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E7E69D2B-5637-4030-835D-4845A2309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0" i="1" l="1"/>
  <c r="R34" i="1"/>
  <c r="R5" i="1"/>
  <c r="R10" i="1"/>
  <c r="R12" i="1"/>
  <c r="R16" i="1"/>
  <c r="R22" i="1"/>
  <c r="H37" i="1"/>
  <c r="I37" i="1"/>
  <c r="J37" i="1"/>
  <c r="K37" i="1"/>
  <c r="L37" i="1"/>
  <c r="M37" i="1"/>
  <c r="N37" i="1"/>
  <c r="O37" i="1"/>
  <c r="P37" i="1"/>
  <c r="R25" i="1"/>
  <c r="R24" i="1"/>
  <c r="R26" i="1"/>
  <c r="R27" i="1"/>
  <c r="R28" i="1"/>
  <c r="R29" i="1"/>
  <c r="R30" i="1"/>
  <c r="R31" i="1"/>
  <c r="R32" i="1"/>
  <c r="R33" i="1"/>
  <c r="R7" i="1"/>
  <c r="R8" i="1"/>
  <c r="R13" i="1"/>
  <c r="R14" i="1"/>
  <c r="R15" i="1"/>
  <c r="R17" i="1"/>
  <c r="R6" i="1"/>
  <c r="R9" i="1"/>
  <c r="R11" i="1"/>
  <c r="R18" i="1"/>
  <c r="R19" i="1"/>
  <c r="R21" i="1"/>
  <c r="R23" i="1"/>
  <c r="R35" i="1"/>
  <c r="R36" i="1"/>
  <c r="E37" i="1" l="1"/>
  <c r="C37" i="1" l="1"/>
  <c r="D37" i="1"/>
  <c r="F37" i="1"/>
  <c r="G37" i="1"/>
  <c r="Q37" i="1"/>
  <c r="R4" i="1" l="1"/>
  <c r="B37" i="1"/>
  <c r="R37" i="1" l="1"/>
</calcChain>
</file>

<file path=xl/sharedStrings.xml><?xml version="1.0" encoding="utf-8"?>
<sst xmlns="http://schemas.openxmlformats.org/spreadsheetml/2006/main" count="54" uniqueCount="54">
  <si>
    <t xml:space="preserve">ԸՆԴԱՄԵՆԸ </t>
  </si>
  <si>
    <t>Մասնագիտությունների անվանացանկ</t>
  </si>
  <si>
    <t>ԸՆԴԱՄԵՆԸ  ՇԻՐԱԿԻ ՄԱՐԶ</t>
  </si>
  <si>
    <t>ԲԱՐՁՐԱԳՈՒՅՆ ԵՎ ՄԻՋԻՆ ԲԺՇԿԱԿԱՆ ԿՐԹՈՒԹՅՈՒՆ ՈՒՆԵՑՈՂ ԿԱԴՐԵՐԻ  ԹԱՓՈՒՐ  ՀԱՍՏԻՔՆԵՐ</t>
  </si>
  <si>
    <t>«Ջաջուռի ԲԱ» ՓԲԸ Հեռ.093-156-060</t>
  </si>
  <si>
    <t>«Արթիկի ԲԿ» ՓԲԸ                                                    Հեռ.094-08-09-17</t>
  </si>
  <si>
    <t>«Ախուրյանի  ԲԿ» ՓԲԸ  Հեռ.094-06-16-14</t>
  </si>
  <si>
    <t>Մանկաբույժ</t>
  </si>
  <si>
    <t>«Գյումրու հոգեկան առողջության կենտրոն» ՓԲԸ  Հեռ.098-13-43-12</t>
  </si>
  <si>
    <t>«Մարալիկի առողջության  կենտրոն» ՓԲԸ            Հեռ. 077-20-65-43</t>
  </si>
  <si>
    <t>«Գյումրու Վ.Աբաջյանի անվան ընտանեկան բժշկության կենտրոն» ՓԲԸ  Հեռ.093-91-21-21</t>
  </si>
  <si>
    <t>«Գյումրու ԲԿ»  ՓԲԸ                                                     Հեռ. 093-77-79-06</t>
  </si>
  <si>
    <t>Քիմիոթրապևտ</t>
  </si>
  <si>
    <t>Վիրաբույժ մանկական</t>
  </si>
  <si>
    <t>Սոնոգրաֆիստ</t>
  </si>
  <si>
    <t>Ֆիզիոթերապևտ</t>
  </si>
  <si>
    <t>Ուռուցքաբան</t>
  </si>
  <si>
    <t>«Գյումրու Սուրբ Գրիգոր Նարեկացու անվ. պոլիկլինիկա» ՓԲԸ           Հեռ. 098-78-34-34</t>
  </si>
  <si>
    <t>Վնասվածքաբան մանկական</t>
  </si>
  <si>
    <t>Անեսթեզիոլոգ-ռեանիմատոլոգ մանկական</t>
  </si>
  <si>
    <t>Ներզատաբան մանկական</t>
  </si>
  <si>
    <t>«Արթիկի մոր և մանկան ԱՊԿ» ՓԲԸ                           Հեռ. 055-74-55-55</t>
  </si>
  <si>
    <t>«Գյումրու Էնրիկո Մատտեի անվ. պոլիկլինիկա» ՓԲԸ                             Հեռ. 096-34-22-55</t>
  </si>
  <si>
    <t>Համաճարակաբան</t>
  </si>
  <si>
    <t>«Ամասիայի առողջության կենտրոն» ՓԲԸ         Հեռ.098-80-65-55</t>
  </si>
  <si>
    <r>
      <t xml:space="preserve">Գյումրու թիվ 1 պոլիկլինիկա ՓԲԸ                      </t>
    </r>
    <r>
      <rPr>
        <sz val="11"/>
        <rFont val="GHEA Grapalat"/>
        <family val="3"/>
      </rPr>
      <t>Հեռ.098-99-63-19</t>
    </r>
  </si>
  <si>
    <t>Աշոցքի «Տիրամայր Նարեկի» հիվանդանոց         Հեռ. 0245-2-17-22</t>
  </si>
  <si>
    <t>Թերապևտ</t>
  </si>
  <si>
    <t>Ընտանեկան բժիշկ</t>
  </si>
  <si>
    <t>Ակնաբույժ</t>
  </si>
  <si>
    <t>ՇԻՐԱԿԻ  ՄԱՐԶ                 06.04.2026թ. դրությամբ</t>
  </si>
  <si>
    <t>Նյարդաբան մանկական</t>
  </si>
  <si>
    <t>Դենսիտոմետրիայի բժիշկ</t>
  </si>
  <si>
    <t>Ախտաբանաանատոմ</t>
  </si>
  <si>
    <t>Բժիշկ տրեդմիլ, էլեկտրասրտագրության,էխոկարդիո. հետազոտության</t>
  </si>
  <si>
    <t>Ալերգոլոգ մանկական</t>
  </si>
  <si>
    <t>Սրտաբան մանկական</t>
  </si>
  <si>
    <t>Նյարդավիրաբույժ մանկական</t>
  </si>
  <si>
    <t>Գաստրոսկոպիստ</t>
  </si>
  <si>
    <t>Վարակաբան</t>
  </si>
  <si>
    <t>Սրտաբան</t>
  </si>
  <si>
    <t>Հոգեբույժ</t>
  </si>
  <si>
    <t xml:space="preserve">Ներզատաբան </t>
  </si>
  <si>
    <t xml:space="preserve">Էխոսկոպիստ  /ճառագայթաբան/ մանկաբարձ-գինեկոլոգ </t>
  </si>
  <si>
    <t>«Աղինի առողջության կենտրոն» ՊՈԱԿ   Հեռ.077113961</t>
  </si>
  <si>
    <t>«Մայիսյանի բժշկական ամբուլատորիա» ՊՈԱԿ                              Հեռ.094 821691</t>
  </si>
  <si>
    <t xml:space="preserve">«Գյումրու Ն.Ա․ Մելիքյանի անվան  թիվ 2 պոլիկլինիկա» ՓԲԸ  Հեռ.055757630 </t>
  </si>
  <si>
    <t>Ռենտգենոլոգ</t>
  </si>
  <si>
    <t>Վիրաբույժ</t>
  </si>
  <si>
    <t>Էնդոսկոպիստ</t>
  </si>
  <si>
    <t>Քիթ-կոկորդ-ականջաբան</t>
  </si>
  <si>
    <t>Մանկաբարձ-գինեկոլոգ</t>
  </si>
  <si>
    <t xml:space="preserve">Անեսթեզիոլոգ-ռեանիմատոլոգ </t>
  </si>
  <si>
    <t>Նեոնատոլոգ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</si>
</sst>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GHEA Grapalat"/>
      <family val="3"/>
    </font>
    <font>
      <b/>
      <sz val="12"/>
      <color indexed="10"/>
      <name val="GHEA Grapalat"/>
      <family val="3"/>
    </font>
    <font>
      <b/>
      <sz val="10"/>
      <name val="Arial"/>
      <family val="2"/>
    </font>
    <font>
      <b/>
      <sz val="12"/>
      <name val="GHEA Grapalat"/>
      <family val="3"/>
    </font>
    <font>
      <sz val="12"/>
      <name val="Arial"/>
      <family val="2"/>
    </font>
    <font>
      <b/>
      <sz val="12"/>
      <name val="Arial"/>
      <family val="2"/>
    </font>
    <font>
      <b/>
      <sz val="10"/>
      <name val="GHEA Grapalat"/>
      <family val="3"/>
    </font>
    <font>
      <b/>
      <sz val="8"/>
      <name val="Arial"/>
      <family val="2"/>
    </font>
    <font>
      <b/>
      <sz val="12"/>
      <name val="Arial"/>
      <family val="2"/>
    </font>
    <font>
      <sz val="10"/>
      <name val="GHEA Grapalat"/>
      <family val="3"/>
    </font>
    <font>
      <b/>
      <sz val="11"/>
      <name val="Arial"/>
      <family val="2"/>
    </font>
    <font>
      <sz val="11"/>
      <name val="GHEA Grapalat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2" xfId="0" applyFont="1" applyBorder="1" applyAlignment="1">
      <alignment horizontal="left" vertical="center" textRotation="90" wrapText="1"/>
    </xf>
    <xf numFmtId="0" fontId="7" fillId="0" borderId="0" xfId="0" applyFont="1"/>
    <xf numFmtId="0" fontId="3" fillId="0" borderId="0" xfId="0" applyFont="1"/>
    <xf numFmtId="0" fontId="8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 wrapText="1"/>
    </xf>
    <xf numFmtId="0" fontId="10" fillId="0" borderId="1" xfId="0" applyFont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topLeftCell="A22" zoomScale="90" zoomScaleNormal="90" workbookViewId="0">
      <selection activeCell="G41" sqref="G41"/>
    </sheetView>
  </sheetViews>
  <sheetFormatPr defaultRowHeight="15" x14ac:dyDescent="0.2"/>
  <cols>
    <col min="1" max="1" width="31.7109375" customWidth="1"/>
    <col min="2" max="2" width="7" customWidth="1"/>
    <col min="3" max="3" width="6.7109375" customWidth="1"/>
    <col min="4" max="4" width="6.28515625" customWidth="1"/>
    <col min="5" max="5" width="6" customWidth="1"/>
    <col min="6" max="8" width="6.85546875" customWidth="1"/>
    <col min="9" max="9" width="5" customWidth="1"/>
    <col min="10" max="10" width="5.85546875" customWidth="1"/>
    <col min="11" max="11" width="5" customWidth="1"/>
    <col min="12" max="17" width="6.42578125" customWidth="1"/>
    <col min="18" max="18" width="7.85546875" style="3" customWidth="1"/>
  </cols>
  <sheetData>
    <row r="1" spans="1:20" ht="14.25" x14ac:dyDescent="0.25">
      <c r="A1" s="5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  <c r="T1" s="7"/>
    </row>
    <row r="2" spans="1:20" ht="18" thickBot="1" x14ac:dyDescent="0.35">
      <c r="A2" s="2" t="s">
        <v>30</v>
      </c>
    </row>
    <row r="3" spans="1:20" ht="282" customHeight="1" x14ac:dyDescent="0.2">
      <c r="A3" s="1" t="s">
        <v>1</v>
      </c>
      <c r="B3" s="14" t="s">
        <v>11</v>
      </c>
      <c r="C3" s="14" t="s">
        <v>8</v>
      </c>
      <c r="D3" s="14" t="s">
        <v>17</v>
      </c>
      <c r="E3" s="14" t="s">
        <v>22</v>
      </c>
      <c r="F3" s="17" t="s">
        <v>10</v>
      </c>
      <c r="G3" s="16" t="s">
        <v>25</v>
      </c>
      <c r="H3" s="16" t="s">
        <v>46</v>
      </c>
      <c r="I3" s="15" t="s">
        <v>6</v>
      </c>
      <c r="J3" s="14" t="s">
        <v>9</v>
      </c>
      <c r="K3" s="14" t="s">
        <v>4</v>
      </c>
      <c r="L3" s="14" t="s">
        <v>26</v>
      </c>
      <c r="M3" s="14" t="s">
        <v>24</v>
      </c>
      <c r="N3" s="14" t="s">
        <v>5</v>
      </c>
      <c r="O3" s="14" t="s">
        <v>21</v>
      </c>
      <c r="P3" s="14" t="s">
        <v>45</v>
      </c>
      <c r="Q3" s="14" t="s">
        <v>44</v>
      </c>
      <c r="R3" s="4" t="s">
        <v>2</v>
      </c>
    </row>
    <row r="4" spans="1:20" ht="21.75" customHeight="1" x14ac:dyDescent="0.2">
      <c r="A4" s="11" t="s">
        <v>7</v>
      </c>
      <c r="B4" s="18">
        <v>2</v>
      </c>
      <c r="C4" s="18"/>
      <c r="D4" s="18">
        <v>1</v>
      </c>
      <c r="E4" s="18"/>
      <c r="F4" s="18"/>
      <c r="G4" s="18"/>
      <c r="H4" s="18"/>
      <c r="I4" s="18"/>
      <c r="J4" s="18"/>
      <c r="K4" s="18"/>
      <c r="L4" s="18">
        <v>1</v>
      </c>
      <c r="M4" s="18"/>
      <c r="N4" s="9"/>
      <c r="O4" s="9"/>
      <c r="P4" s="9"/>
      <c r="Q4" s="8"/>
      <c r="R4" s="13">
        <f t="shared" ref="R4:R36" si="0">SUM(B4:Q4)</f>
        <v>4</v>
      </c>
    </row>
    <row r="5" spans="1:20" ht="21.75" customHeight="1" x14ac:dyDescent="0.2">
      <c r="A5" s="11" t="s">
        <v>53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>
        <v>1</v>
      </c>
      <c r="M5" s="18"/>
      <c r="N5" s="9"/>
      <c r="O5" s="9"/>
      <c r="P5" s="9"/>
      <c r="Q5" s="8"/>
      <c r="R5" s="13">
        <f t="shared" si="0"/>
        <v>1</v>
      </c>
    </row>
    <row r="6" spans="1:20" ht="21.75" customHeight="1" x14ac:dyDescent="0.2">
      <c r="A6" s="11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>
        <v>1</v>
      </c>
      <c r="M6" s="18"/>
      <c r="N6" s="9"/>
      <c r="O6" s="9"/>
      <c r="P6" s="9">
        <v>0.5</v>
      </c>
      <c r="Q6" s="8"/>
      <c r="R6" s="13">
        <f t="shared" si="0"/>
        <v>1.5</v>
      </c>
    </row>
    <row r="7" spans="1:20" ht="21.75" customHeight="1" x14ac:dyDescent="0.2">
      <c r="A7" s="11" t="s">
        <v>40</v>
      </c>
      <c r="B7" s="18"/>
      <c r="C7" s="18"/>
      <c r="D7" s="18"/>
      <c r="E7" s="18"/>
      <c r="F7" s="18"/>
      <c r="G7" s="18"/>
      <c r="H7" s="18"/>
      <c r="I7" s="18">
        <v>1</v>
      </c>
      <c r="J7" s="18"/>
      <c r="K7" s="18"/>
      <c r="L7" s="18">
        <v>1</v>
      </c>
      <c r="M7" s="18"/>
      <c r="N7" s="9"/>
      <c r="O7" s="9"/>
      <c r="P7" s="9"/>
      <c r="Q7" s="8"/>
      <c r="R7" s="13">
        <f t="shared" si="0"/>
        <v>2</v>
      </c>
    </row>
    <row r="8" spans="1:20" ht="21.75" customHeight="1" x14ac:dyDescent="0.2">
      <c r="A8" s="11" t="s">
        <v>36</v>
      </c>
      <c r="B8" s="18">
        <v>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9"/>
      <c r="O8" s="9"/>
      <c r="P8" s="9"/>
      <c r="Q8" s="8"/>
      <c r="R8" s="13">
        <f t="shared" si="0"/>
        <v>1</v>
      </c>
    </row>
    <row r="9" spans="1:20" ht="27" customHeight="1" x14ac:dyDescent="0.2">
      <c r="A9" s="21" t="s">
        <v>43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9"/>
      <c r="O9" s="9">
        <v>1</v>
      </c>
      <c r="P9" s="9"/>
      <c r="Q9" s="8"/>
      <c r="R9" s="13">
        <f t="shared" si="0"/>
        <v>1</v>
      </c>
    </row>
    <row r="10" spans="1:20" ht="39" customHeight="1" x14ac:dyDescent="0.2">
      <c r="A10" s="11" t="s">
        <v>52</v>
      </c>
      <c r="B10" s="18"/>
      <c r="C10" s="18"/>
      <c r="D10" s="19"/>
      <c r="E10" s="19"/>
      <c r="F10" s="18"/>
      <c r="G10" s="18"/>
      <c r="H10" s="18"/>
      <c r="I10" s="18"/>
      <c r="J10" s="18"/>
      <c r="K10" s="18"/>
      <c r="L10" s="18">
        <v>1</v>
      </c>
      <c r="M10" s="18"/>
      <c r="N10" s="9"/>
      <c r="O10" s="9"/>
      <c r="P10" s="9"/>
      <c r="Q10" s="8"/>
      <c r="R10" s="13">
        <f t="shared" si="0"/>
        <v>1</v>
      </c>
    </row>
    <row r="11" spans="1:20" ht="35.25" customHeight="1" x14ac:dyDescent="0.2">
      <c r="A11" s="11" t="s">
        <v>19</v>
      </c>
      <c r="B11" s="18">
        <v>1</v>
      </c>
      <c r="C11" s="18"/>
      <c r="D11" s="19"/>
      <c r="E11" s="19"/>
      <c r="F11" s="18"/>
      <c r="G11" s="18"/>
      <c r="H11" s="18"/>
      <c r="I11" s="18"/>
      <c r="J11" s="18"/>
      <c r="K11" s="18"/>
      <c r="L11" s="18"/>
      <c r="M11" s="18"/>
      <c r="N11" s="9"/>
      <c r="O11" s="9"/>
      <c r="P11" s="9"/>
      <c r="Q11" s="8"/>
      <c r="R11" s="13">
        <f t="shared" si="0"/>
        <v>1</v>
      </c>
    </row>
    <row r="12" spans="1:20" ht="21.75" customHeight="1" x14ac:dyDescent="0.2">
      <c r="A12" s="11" t="s">
        <v>51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>
        <v>1</v>
      </c>
      <c r="M12" s="19"/>
      <c r="N12" s="10"/>
      <c r="O12" s="10"/>
      <c r="P12" s="10"/>
      <c r="Q12" s="10"/>
      <c r="R12" s="13">
        <f t="shared" si="0"/>
        <v>1</v>
      </c>
    </row>
    <row r="13" spans="1:20" ht="17.25" x14ac:dyDescent="0.2">
      <c r="A13" s="11" t="s">
        <v>31</v>
      </c>
      <c r="B13" s="19">
        <v>0.5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0"/>
      <c r="O13" s="10"/>
      <c r="P13" s="10"/>
      <c r="Q13" s="10"/>
      <c r="R13" s="13">
        <f t="shared" si="0"/>
        <v>0.5</v>
      </c>
    </row>
    <row r="14" spans="1:20" ht="34.5" x14ac:dyDescent="0.2">
      <c r="A14" s="11" t="s">
        <v>37</v>
      </c>
      <c r="B14" s="19">
        <v>1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0"/>
      <c r="O14" s="10"/>
      <c r="P14" s="10"/>
      <c r="Q14" s="10"/>
      <c r="R14" s="13">
        <f t="shared" si="0"/>
        <v>1</v>
      </c>
    </row>
    <row r="15" spans="1:20" ht="24" customHeight="1" x14ac:dyDescent="0.2">
      <c r="A15" s="11" t="s">
        <v>16</v>
      </c>
      <c r="B15" s="19">
        <v>1</v>
      </c>
      <c r="C15" s="19"/>
      <c r="D15" s="19"/>
      <c r="E15" s="19"/>
      <c r="F15" s="19"/>
      <c r="G15" s="19"/>
      <c r="H15" s="19"/>
      <c r="I15" s="19">
        <v>1</v>
      </c>
      <c r="J15" s="19"/>
      <c r="K15" s="19"/>
      <c r="L15" s="19"/>
      <c r="M15" s="19"/>
      <c r="N15" s="10"/>
      <c r="O15" s="10"/>
      <c r="P15" s="10"/>
      <c r="Q15" s="10"/>
      <c r="R15" s="13">
        <f t="shared" si="0"/>
        <v>2</v>
      </c>
    </row>
    <row r="16" spans="1:20" ht="24" customHeight="1" x14ac:dyDescent="0.2">
      <c r="A16" s="11" t="s">
        <v>48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>
        <v>1</v>
      </c>
      <c r="M16" s="19"/>
      <c r="N16" s="10"/>
      <c r="O16" s="10"/>
      <c r="P16" s="10"/>
      <c r="Q16" s="10"/>
      <c r="R16" s="13">
        <f t="shared" si="0"/>
        <v>1</v>
      </c>
    </row>
    <row r="17" spans="1:18" ht="17.25" x14ac:dyDescent="0.2">
      <c r="A17" s="11" t="s">
        <v>13</v>
      </c>
      <c r="B17" s="19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0"/>
      <c r="O17" s="10"/>
      <c r="P17" s="10"/>
      <c r="Q17" s="10"/>
      <c r="R17" s="13">
        <f t="shared" si="0"/>
        <v>3</v>
      </c>
    </row>
    <row r="18" spans="1:18" ht="36.75" customHeight="1" x14ac:dyDescent="0.2">
      <c r="A18" s="11" t="s">
        <v>18</v>
      </c>
      <c r="B18" s="19">
        <v>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0"/>
      <c r="O18" s="10"/>
      <c r="P18" s="10"/>
      <c r="Q18" s="10"/>
      <c r="R18" s="13">
        <f t="shared" si="0"/>
        <v>3</v>
      </c>
    </row>
    <row r="19" spans="1:18" ht="21" customHeight="1" x14ac:dyDescent="0.2">
      <c r="A19" s="12" t="s">
        <v>29</v>
      </c>
      <c r="B19" s="19"/>
      <c r="C19" s="19"/>
      <c r="D19" s="19">
        <v>1</v>
      </c>
      <c r="E19" s="19"/>
      <c r="F19" s="19"/>
      <c r="G19" s="19"/>
      <c r="H19" s="19"/>
      <c r="I19" s="19"/>
      <c r="J19" s="19"/>
      <c r="K19" s="19"/>
      <c r="L19" s="19"/>
      <c r="M19" s="19"/>
      <c r="N19" s="10"/>
      <c r="O19" s="10"/>
      <c r="P19" s="10"/>
      <c r="Q19" s="10"/>
      <c r="R19" s="13">
        <f t="shared" si="0"/>
        <v>1</v>
      </c>
    </row>
    <row r="20" spans="1:18" ht="21" customHeight="1" x14ac:dyDescent="0.2">
      <c r="A20" s="12" t="s">
        <v>50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>
        <v>1</v>
      </c>
      <c r="M20" s="19"/>
      <c r="N20" s="10"/>
      <c r="O20" s="10"/>
      <c r="P20" s="10"/>
      <c r="Q20" s="10"/>
      <c r="R20" s="13">
        <f t="shared" si="0"/>
        <v>1</v>
      </c>
    </row>
    <row r="21" spans="1:18" ht="16.5" customHeight="1" x14ac:dyDescent="0.2">
      <c r="A21" s="12" t="s">
        <v>14</v>
      </c>
      <c r="B21" s="19"/>
      <c r="C21" s="19"/>
      <c r="D21" s="19"/>
      <c r="E21" s="19">
        <v>0.5</v>
      </c>
      <c r="F21" s="19"/>
      <c r="G21" s="19"/>
      <c r="H21" s="19"/>
      <c r="I21" s="19"/>
      <c r="J21" s="19"/>
      <c r="K21" s="19"/>
      <c r="L21" s="19"/>
      <c r="M21" s="19"/>
      <c r="N21" s="10"/>
      <c r="O21" s="10"/>
      <c r="P21" s="10"/>
      <c r="Q21" s="10"/>
      <c r="R21" s="13">
        <f t="shared" si="0"/>
        <v>0.5</v>
      </c>
    </row>
    <row r="22" spans="1:18" ht="16.5" customHeight="1" x14ac:dyDescent="0.2">
      <c r="A22" s="12" t="s">
        <v>47</v>
      </c>
      <c r="B22" s="19"/>
      <c r="C22" s="19"/>
      <c r="D22" s="19"/>
      <c r="E22" s="19"/>
      <c r="F22" s="19"/>
      <c r="G22" s="19"/>
      <c r="H22" s="19"/>
      <c r="I22" s="19">
        <v>1</v>
      </c>
      <c r="J22" s="19"/>
      <c r="K22" s="19"/>
      <c r="L22" s="19"/>
      <c r="M22" s="19"/>
      <c r="N22" s="10"/>
      <c r="O22" s="10"/>
      <c r="P22" s="10"/>
      <c r="Q22" s="10"/>
      <c r="R22" s="13">
        <f t="shared" si="0"/>
        <v>1</v>
      </c>
    </row>
    <row r="23" spans="1:18" ht="16.5" customHeight="1" x14ac:dyDescent="0.2">
      <c r="A23" s="12" t="s">
        <v>28</v>
      </c>
      <c r="B23" s="19"/>
      <c r="C23" s="19"/>
      <c r="D23" s="19">
        <v>1</v>
      </c>
      <c r="E23" s="19"/>
      <c r="F23" s="19"/>
      <c r="G23" s="19"/>
      <c r="H23" s="19"/>
      <c r="I23" s="19"/>
      <c r="J23" s="19"/>
      <c r="K23" s="19"/>
      <c r="L23" s="19">
        <v>1</v>
      </c>
      <c r="M23" s="19"/>
      <c r="N23" s="10"/>
      <c r="O23" s="10"/>
      <c r="P23" s="10"/>
      <c r="Q23" s="10">
        <v>0.25</v>
      </c>
      <c r="R23" s="13">
        <f t="shared" si="0"/>
        <v>2.25</v>
      </c>
    </row>
    <row r="24" spans="1:18" ht="16.5" customHeight="1" x14ac:dyDescent="0.2">
      <c r="A24" s="12" t="s">
        <v>41</v>
      </c>
      <c r="B24" s="19"/>
      <c r="C24" s="19"/>
      <c r="D24" s="19"/>
      <c r="E24" s="19"/>
      <c r="F24" s="19"/>
      <c r="G24" s="19"/>
      <c r="H24" s="19"/>
      <c r="I24" s="19">
        <v>1</v>
      </c>
      <c r="J24" s="19"/>
      <c r="K24" s="19"/>
      <c r="L24" s="19"/>
      <c r="M24" s="19"/>
      <c r="N24" s="10"/>
      <c r="O24" s="10"/>
      <c r="P24" s="10"/>
      <c r="Q24" s="10"/>
      <c r="R24" s="13">
        <f t="shared" si="0"/>
        <v>1</v>
      </c>
    </row>
    <row r="25" spans="1:18" ht="21" customHeight="1" x14ac:dyDescent="0.2">
      <c r="A25" s="12" t="s">
        <v>42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>
        <v>1</v>
      </c>
      <c r="M25" s="19"/>
      <c r="N25" s="10">
        <v>1</v>
      </c>
      <c r="O25" s="10"/>
      <c r="P25" s="10"/>
      <c r="Q25" s="10"/>
      <c r="R25" s="13">
        <f t="shared" si="0"/>
        <v>2</v>
      </c>
    </row>
    <row r="26" spans="1:18" ht="26.25" customHeight="1" x14ac:dyDescent="0.2">
      <c r="A26" s="12" t="s">
        <v>20</v>
      </c>
      <c r="B26" s="19">
        <v>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0"/>
      <c r="O26" s="10"/>
      <c r="P26" s="10"/>
      <c r="Q26" s="10"/>
      <c r="R26" s="13">
        <f t="shared" si="0"/>
        <v>1</v>
      </c>
    </row>
    <row r="27" spans="1:18" ht="17.25" customHeight="1" x14ac:dyDescent="0.2">
      <c r="A27" s="12" t="s">
        <v>15</v>
      </c>
      <c r="B27" s="19">
        <v>1</v>
      </c>
      <c r="C27" s="19"/>
      <c r="D27" s="19"/>
      <c r="E27" s="19"/>
      <c r="F27" s="19"/>
      <c r="G27" s="19"/>
      <c r="H27" s="19"/>
      <c r="I27" s="19">
        <v>1</v>
      </c>
      <c r="J27" s="19"/>
      <c r="K27" s="19"/>
      <c r="L27" s="19">
        <v>1</v>
      </c>
      <c r="M27" s="19"/>
      <c r="N27" s="10"/>
      <c r="O27" s="10"/>
      <c r="P27" s="10"/>
      <c r="Q27" s="10"/>
      <c r="R27" s="13">
        <f t="shared" si="0"/>
        <v>3</v>
      </c>
    </row>
    <row r="28" spans="1:18" ht="17.25" customHeight="1" x14ac:dyDescent="0.2">
      <c r="A28" s="12" t="s">
        <v>35</v>
      </c>
      <c r="B28" s="19">
        <v>1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0"/>
      <c r="O28" s="10"/>
      <c r="P28" s="10"/>
      <c r="Q28" s="10"/>
      <c r="R28" s="13">
        <f t="shared" si="0"/>
        <v>1</v>
      </c>
    </row>
    <row r="29" spans="1:18" ht="17.25" customHeight="1" x14ac:dyDescent="0.2">
      <c r="A29" s="12" t="s">
        <v>38</v>
      </c>
      <c r="B29" s="19"/>
      <c r="C29" s="19"/>
      <c r="D29" s="19"/>
      <c r="E29" s="19"/>
      <c r="F29" s="19">
        <v>0.5</v>
      </c>
      <c r="G29" s="19"/>
      <c r="H29" s="19"/>
      <c r="I29" s="19"/>
      <c r="J29" s="19"/>
      <c r="K29" s="19"/>
      <c r="L29" s="19"/>
      <c r="M29" s="19"/>
      <c r="N29" s="10"/>
      <c r="O29" s="10"/>
      <c r="P29" s="10"/>
      <c r="Q29" s="10"/>
      <c r="R29" s="13">
        <f t="shared" si="0"/>
        <v>0.5</v>
      </c>
    </row>
    <row r="30" spans="1:18" ht="27" customHeight="1" x14ac:dyDescent="0.2">
      <c r="A30" s="12" t="s">
        <v>33</v>
      </c>
      <c r="B30" s="19">
        <v>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0"/>
      <c r="O30" s="10"/>
      <c r="P30" s="10"/>
      <c r="Q30" s="10"/>
      <c r="R30" s="13">
        <f t="shared" si="0"/>
        <v>1</v>
      </c>
    </row>
    <row r="31" spans="1:18" ht="21" customHeight="1" x14ac:dyDescent="0.2">
      <c r="A31" s="12" t="s">
        <v>32</v>
      </c>
      <c r="B31" s="19">
        <v>0.5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0"/>
      <c r="O31" s="10"/>
      <c r="P31" s="10"/>
      <c r="Q31" s="10"/>
      <c r="R31" s="13">
        <f t="shared" si="0"/>
        <v>0.5</v>
      </c>
    </row>
    <row r="32" spans="1:18" ht="42" customHeight="1" x14ac:dyDescent="0.2">
      <c r="A32" s="20" t="s">
        <v>34</v>
      </c>
      <c r="B32" s="19">
        <v>0.5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0"/>
      <c r="O32" s="10"/>
      <c r="P32" s="10"/>
      <c r="Q32" s="10"/>
      <c r="R32" s="13">
        <f t="shared" si="0"/>
        <v>0.5</v>
      </c>
    </row>
    <row r="33" spans="1:18" ht="24" customHeight="1" x14ac:dyDescent="0.2">
      <c r="A33" s="12" t="s">
        <v>39</v>
      </c>
      <c r="B33" s="19"/>
      <c r="C33" s="19"/>
      <c r="D33" s="19"/>
      <c r="E33" s="19"/>
      <c r="F33" s="19"/>
      <c r="G33" s="19">
        <v>0.25</v>
      </c>
      <c r="H33" s="19">
        <v>0.5</v>
      </c>
      <c r="I33" s="19"/>
      <c r="J33" s="19"/>
      <c r="K33" s="19"/>
      <c r="L33" s="19"/>
      <c r="M33" s="19"/>
      <c r="N33" s="10"/>
      <c r="O33" s="10"/>
      <c r="P33" s="10"/>
      <c r="Q33" s="10"/>
      <c r="R33" s="13">
        <f t="shared" si="0"/>
        <v>0.75</v>
      </c>
    </row>
    <row r="34" spans="1:18" ht="24" customHeight="1" x14ac:dyDescent="0.2">
      <c r="A34" s="12" t="s">
        <v>49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>
        <v>1</v>
      </c>
      <c r="M34" s="19"/>
      <c r="N34" s="10"/>
      <c r="O34" s="10"/>
      <c r="P34" s="10"/>
      <c r="Q34" s="10"/>
      <c r="R34" s="13">
        <f t="shared" si="0"/>
        <v>1</v>
      </c>
    </row>
    <row r="35" spans="1:18" ht="21.75" customHeight="1" x14ac:dyDescent="0.2">
      <c r="A35" s="12" t="s">
        <v>23</v>
      </c>
      <c r="B35" s="19"/>
      <c r="C35" s="19"/>
      <c r="D35" s="19"/>
      <c r="E35" s="19">
        <v>0.5</v>
      </c>
      <c r="F35" s="19"/>
      <c r="G35" s="19">
        <v>0.25</v>
      </c>
      <c r="H35" s="19"/>
      <c r="I35" s="19"/>
      <c r="J35" s="19"/>
      <c r="K35" s="19"/>
      <c r="L35" s="19"/>
      <c r="M35" s="19"/>
      <c r="N35" s="10"/>
      <c r="O35" s="10"/>
      <c r="P35" s="10"/>
      <c r="Q35" s="10"/>
      <c r="R35" s="13">
        <f t="shared" si="0"/>
        <v>0.75</v>
      </c>
    </row>
    <row r="36" spans="1:18" ht="16.5" customHeight="1" thickBot="1" x14ac:dyDescent="0.25">
      <c r="A36" s="12" t="s">
        <v>12</v>
      </c>
      <c r="B36" s="19">
        <v>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0"/>
      <c r="O36" s="10"/>
      <c r="P36" s="10"/>
      <c r="Q36" s="10"/>
      <c r="R36" s="13">
        <f t="shared" si="0"/>
        <v>1</v>
      </c>
    </row>
    <row r="37" spans="1:18" s="3" customFormat="1" ht="17.25" x14ac:dyDescent="0.2">
      <c r="A37" s="22" t="s">
        <v>0</v>
      </c>
      <c r="B37" s="23">
        <f t="shared" ref="B37:R37" si="1">SUM(B4:B36)</f>
        <v>18.5</v>
      </c>
      <c r="C37" s="23">
        <f t="shared" si="1"/>
        <v>0</v>
      </c>
      <c r="D37" s="23">
        <f t="shared" si="1"/>
        <v>3</v>
      </c>
      <c r="E37" s="23">
        <f t="shared" si="1"/>
        <v>1</v>
      </c>
      <c r="F37" s="23">
        <f t="shared" si="1"/>
        <v>0.5</v>
      </c>
      <c r="G37" s="23">
        <f t="shared" si="1"/>
        <v>0.5</v>
      </c>
      <c r="H37" s="23">
        <f t="shared" si="1"/>
        <v>0.5</v>
      </c>
      <c r="I37" s="23">
        <f t="shared" si="1"/>
        <v>5</v>
      </c>
      <c r="J37" s="23">
        <f t="shared" si="1"/>
        <v>0</v>
      </c>
      <c r="K37" s="23">
        <f t="shared" si="1"/>
        <v>0</v>
      </c>
      <c r="L37" s="23">
        <f t="shared" si="1"/>
        <v>12</v>
      </c>
      <c r="M37" s="23">
        <f t="shared" si="1"/>
        <v>0</v>
      </c>
      <c r="N37" s="23">
        <f t="shared" si="1"/>
        <v>1</v>
      </c>
      <c r="O37" s="23">
        <f t="shared" si="1"/>
        <v>1</v>
      </c>
      <c r="P37" s="23">
        <f t="shared" si="1"/>
        <v>0.5</v>
      </c>
      <c r="Q37" s="23">
        <f t="shared" si="1"/>
        <v>0.25</v>
      </c>
      <c r="R37" s="24">
        <f t="shared" si="1"/>
        <v>43.75</v>
      </c>
    </row>
  </sheetData>
  <phoneticPr fontId="0" type="noConversion"/>
  <pageMargins left="0.32" right="0.17" top="0.36" bottom="0.21" header="0.33" footer="0.19"/>
  <pageSetup paperSize="9" scale="92" fitToHeight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2020-07-29T13:36:40Z</cp:lastPrinted>
  <dcterms:created xsi:type="dcterms:W3CDTF">1996-10-14T23:33:28Z</dcterms:created>
  <dcterms:modified xsi:type="dcterms:W3CDTF">2026-07-09T11:57:00Z</dcterms:modified>
</cp:coreProperties>
</file>