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99D50D2A-418D-4168-9323-A727E9CD46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1" l="1"/>
  <c r="T6" i="1"/>
  <c r="T7" i="1"/>
  <c r="T8" i="1"/>
  <c r="T9" i="1"/>
  <c r="T15" i="1"/>
  <c r="T16" i="1"/>
  <c r="T17" i="1"/>
  <c r="T10" i="1" l="1"/>
  <c r="T11" i="1"/>
  <c r="T12" i="1"/>
  <c r="T13" i="1"/>
  <c r="T14" i="1"/>
  <c r="T18" i="1"/>
  <c r="T19" i="1"/>
  <c r="T20" i="1"/>
  <c r="T21" i="1"/>
  <c r="C22" i="1" l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4" i="1" l="1"/>
  <c r="B22" i="1" l="1"/>
  <c r="T22" i="1" l="1"/>
</calcChain>
</file>

<file path=xl/sharedStrings.xml><?xml version="1.0" encoding="utf-8"?>
<sst xmlns="http://schemas.openxmlformats.org/spreadsheetml/2006/main" count="41" uniqueCount="41">
  <si>
    <t>ԸՆԴԱՄԵՆԸ ԿՈՏԱՅՔԻ ՄԱՐԶ</t>
  </si>
  <si>
    <t>Մասնագիտությունների անվանացանկ</t>
  </si>
  <si>
    <t>Ընտանեկան բժիշկ</t>
  </si>
  <si>
    <t>ԸՆԴԱՄԵՆԸ</t>
  </si>
  <si>
    <t>«Գեղաշենի ԱԱՊԿ» ՊՈԱԿ</t>
  </si>
  <si>
    <t>«Արզականի ԲԱ» ՊՈԱԿ</t>
  </si>
  <si>
    <t>ԲԱՐՁՐԱԳՈՒՅՆ ԵՎ ՄԻՋԻՆ ԲԺՇԿԱԿԱՆ ԿՐԹՈՒԹՅՈՒՆ ՈՒՆԵՑՈՂ ԿԱԴՐԵՐԻ  ԹԱՓՈՒՐ  ՀԱՍՏԻՔՆԵՐ</t>
  </si>
  <si>
    <t>«Արգելի ԱԿ» ՊՈԱԿ</t>
  </si>
  <si>
    <t>«Նոր Հաըճնի պոլիկկլինիկա» ՊՓԲԸ</t>
  </si>
  <si>
    <t>«Բյուրեղավանի քաղաքային պոլիկլինիկա» ՓԲԸ</t>
  </si>
  <si>
    <t>«Աբովյանի ծննդատուն» ՊՓԲԸ</t>
  </si>
  <si>
    <t>«Զորաղբյուրի ԱԱՊԿ» ՊՈԱԿ</t>
  </si>
  <si>
    <t>«Քանաքեռավանի ԱԱՊԿ» ՊՈԱԿ</t>
  </si>
  <si>
    <t>Սոնոգրաֆիստ</t>
  </si>
  <si>
    <t>Մանկաբույժ</t>
  </si>
  <si>
    <t>Մանկաբարձ-գինեկոլոգ վիրահատող</t>
  </si>
  <si>
    <t>«Բուժականի ԲԱ» ՀՈԱԿ</t>
  </si>
  <si>
    <t>«Քաղսիի ԱԱՊԿ» ՊՈԱԿ</t>
  </si>
  <si>
    <r>
      <t xml:space="preserve">«Հրազդանի ԲԿ» ՓԲԸ                           </t>
    </r>
    <r>
      <rPr>
        <sz val="8"/>
        <color indexed="8"/>
        <rFont val="GHEA Grapalat"/>
        <family val="3"/>
      </rPr>
      <t>Հեռ. 0223-6-15-00, 094-83-38-30</t>
    </r>
  </si>
  <si>
    <r>
      <t xml:space="preserve">«Չարենցավանի  ԲԿ» ՓԲԸ           </t>
    </r>
    <r>
      <rPr>
        <sz val="8"/>
        <color indexed="8"/>
        <rFont val="GHEA Grapalat"/>
        <family val="3"/>
      </rPr>
      <t>Հեռ. 0226-4-31-11, 094-48-00-72</t>
    </r>
  </si>
  <si>
    <r>
      <t xml:space="preserve">«Կ.Խաչատրյանի անվ.Գառնիի ԱԿ» ՊՈԱԿ                              </t>
    </r>
    <r>
      <rPr>
        <sz val="8"/>
        <color indexed="8"/>
        <rFont val="GHEA Grapalat"/>
        <family val="3"/>
      </rPr>
      <t>Հեռ. 0222-6-39-03, 094-00-04-79</t>
    </r>
  </si>
  <si>
    <t>«Արագյուղի ԱԱՊԿ» ՊՈԱԿ                  Հեռ. 093-62-68-67</t>
  </si>
  <si>
    <t>Վարակաբան</t>
  </si>
  <si>
    <t>Հոգեբույժ</t>
  </si>
  <si>
    <t>Ուռուցքաբան</t>
  </si>
  <si>
    <t>Բժիշկ լաբորանտ</t>
  </si>
  <si>
    <t>«Բալահովիտի ԲԱ» ՊՈԱԿ, 0222-9-15-88</t>
  </si>
  <si>
    <t>Նյարդաբան</t>
  </si>
  <si>
    <t>Իմունականխարգելիչ կաբինետի բժիշկ</t>
  </si>
  <si>
    <r>
      <t xml:space="preserve">«Ռ.Հարությունյանի անվ.Աբովյանի ԲԿ» ՓԲԸ        Հեռ. </t>
    </r>
    <r>
      <rPr>
        <sz val="8"/>
        <color indexed="8"/>
        <rFont val="GHEA Grapalat"/>
        <family val="3"/>
      </rPr>
      <t>0222-2-33-59</t>
    </r>
  </si>
  <si>
    <t>ԷՍԳ կաբինետի բժիշկ</t>
  </si>
  <si>
    <r>
      <t>«</t>
    </r>
    <r>
      <rPr>
        <sz val="10"/>
        <rFont val="GHEA Grapalat"/>
        <family val="3"/>
      </rPr>
      <t>Նաիրիի ԲԿ</t>
    </r>
    <r>
      <rPr>
        <sz val="10"/>
        <color indexed="8"/>
        <rFont val="GHEA Grapalat"/>
        <family val="3"/>
      </rPr>
      <t>»</t>
    </r>
    <r>
      <rPr>
        <sz val="10"/>
        <rFont val="GHEA Grapalat"/>
        <family val="3"/>
      </rPr>
      <t xml:space="preserve"> ՓԲԸ                                Հեռ. </t>
    </r>
    <r>
      <rPr>
        <sz val="10"/>
        <color indexed="8"/>
        <rFont val="GHEA Grapalat"/>
        <family val="3"/>
      </rPr>
      <t xml:space="preserve"> 093-82-14-14</t>
    </r>
  </si>
  <si>
    <t>«Զառի ԱԱՊԿ» ՊՈԱԿ</t>
  </si>
  <si>
    <t>Սրտաբան</t>
  </si>
  <si>
    <t xml:space="preserve">ԿՈՏԱՅՔԻ  ՄԱՐԶ              06.04.2026թ. </t>
  </si>
  <si>
    <t>Վիրաբույժ կրծքային</t>
  </si>
  <si>
    <t xml:space="preserve">Վիրաբույժ պլաստիկ </t>
  </si>
  <si>
    <t>Թերապևտ</t>
  </si>
  <si>
    <t>Անեսթեզիոլոգ-ռեանիմատոլոգ</t>
  </si>
  <si>
    <t>Նեոնատոլոգ</t>
  </si>
  <si>
    <t>Քիթ-կոկորդ-ականջաբան վիրահատող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</si>
</sst>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indexed="8"/>
      <name val="GHEA Grapalat"/>
      <family val="3"/>
    </font>
    <font>
      <sz val="10"/>
      <name val="GHEA Grapalat"/>
      <family val="3"/>
    </font>
    <font>
      <sz val="12"/>
      <name val="GHEA Grapalat"/>
      <family val="3"/>
    </font>
    <font>
      <sz val="12"/>
      <color indexed="8"/>
      <name val="GHEA Grapalat"/>
      <family val="3"/>
    </font>
    <font>
      <b/>
      <sz val="12"/>
      <color indexed="10"/>
      <name val="GHEA Grapalat"/>
      <family val="3"/>
    </font>
    <font>
      <sz val="8"/>
      <name val="Arial"/>
      <family val="2"/>
      <charset val="204"/>
    </font>
    <font>
      <b/>
      <sz val="12"/>
      <name val="GHEA Grapalat"/>
      <family val="3"/>
    </font>
    <font>
      <b/>
      <sz val="10"/>
      <name val="GHEA Grapalat"/>
      <family val="3"/>
    </font>
    <font>
      <sz val="9"/>
      <name val="GHEA Grapalat"/>
      <family val="3"/>
    </font>
    <font>
      <b/>
      <sz val="8"/>
      <name val="GHEA Grapalat"/>
      <family val="3"/>
    </font>
    <font>
      <sz val="8"/>
      <color indexed="8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 applyBorder="1"/>
    <xf numFmtId="0" fontId="3" fillId="0" borderId="0" xfId="0" applyFont="1" applyBorder="1"/>
    <xf numFmtId="0" fontId="4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textRotation="90" wrapText="1"/>
    </xf>
    <xf numFmtId="0" fontId="5" fillId="0" borderId="9" xfId="0" applyFont="1" applyBorder="1" applyAlignment="1">
      <alignment vertical="top" wrapText="1"/>
    </xf>
    <xf numFmtId="0" fontId="10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4" workbookViewId="0">
      <selection activeCell="A23" sqref="A23:XFD25"/>
    </sheetView>
  </sheetViews>
  <sheetFormatPr defaultRowHeight="17.25" x14ac:dyDescent="0.3"/>
  <cols>
    <col min="1" max="1" width="32" style="6" customWidth="1"/>
    <col min="2" max="2" width="8.140625" style="6" customWidth="1"/>
    <col min="3" max="3" width="3.7109375" style="6" customWidth="1"/>
    <col min="4" max="4" width="5.28515625" style="6" customWidth="1"/>
    <col min="5" max="5" width="5.5703125" style="6" customWidth="1"/>
    <col min="6" max="6" width="6.5703125" style="6" customWidth="1"/>
    <col min="7" max="7" width="5.7109375" style="6" customWidth="1"/>
    <col min="8" max="8" width="7.85546875" style="6" customWidth="1"/>
    <col min="9" max="10" width="4.140625" style="6" customWidth="1"/>
    <col min="11" max="11" width="3.42578125" style="6" customWidth="1"/>
    <col min="12" max="12" width="5.42578125" style="6" customWidth="1"/>
    <col min="13" max="13" width="4.28515625" style="6" customWidth="1"/>
    <col min="14" max="14" width="3.28515625" style="6" customWidth="1"/>
    <col min="15" max="15" width="3" style="6" customWidth="1"/>
    <col min="16" max="16" width="5.42578125" style="6" customWidth="1"/>
    <col min="17" max="17" width="4.28515625" style="6" customWidth="1"/>
    <col min="18" max="18" width="4.85546875" style="6" customWidth="1"/>
    <col min="19" max="19" width="3.28515625" style="6" customWidth="1"/>
    <col min="20" max="20" width="8.5703125" style="7" customWidth="1"/>
    <col min="21" max="16384" width="9.140625" style="6"/>
  </cols>
  <sheetData>
    <row r="1" spans="1:20" x14ac:dyDescent="0.3">
      <c r="A1" s="5" t="s">
        <v>6</v>
      </c>
    </row>
    <row r="2" spans="1:20" ht="18" thickBot="1" x14ac:dyDescent="0.35">
      <c r="A2" s="4" t="s">
        <v>34</v>
      </c>
    </row>
    <row r="3" spans="1:20" ht="147.75" customHeight="1" x14ac:dyDescent="0.25">
      <c r="A3" s="2" t="s">
        <v>1</v>
      </c>
      <c r="B3" s="1" t="s">
        <v>29</v>
      </c>
      <c r="C3" s="1" t="s">
        <v>10</v>
      </c>
      <c r="D3" s="1" t="s">
        <v>18</v>
      </c>
      <c r="E3" s="1" t="s">
        <v>19</v>
      </c>
      <c r="F3" s="1" t="s">
        <v>9</v>
      </c>
      <c r="G3" s="1" t="s">
        <v>31</v>
      </c>
      <c r="H3" s="1" t="s">
        <v>20</v>
      </c>
      <c r="I3" s="1" t="s">
        <v>17</v>
      </c>
      <c r="J3" s="1" t="s">
        <v>4</v>
      </c>
      <c r="K3" s="1" t="s">
        <v>21</v>
      </c>
      <c r="L3" s="1" t="s">
        <v>26</v>
      </c>
      <c r="M3" s="1" t="s">
        <v>16</v>
      </c>
      <c r="N3" s="1" t="s">
        <v>5</v>
      </c>
      <c r="O3" s="1" t="s">
        <v>11</v>
      </c>
      <c r="P3" s="1" t="s">
        <v>12</v>
      </c>
      <c r="Q3" s="1" t="s">
        <v>32</v>
      </c>
      <c r="R3" s="1" t="s">
        <v>8</v>
      </c>
      <c r="S3" s="1" t="s">
        <v>7</v>
      </c>
      <c r="T3" s="19" t="s">
        <v>0</v>
      </c>
    </row>
    <row r="4" spans="1:20" ht="36" customHeight="1" x14ac:dyDescent="0.25">
      <c r="A4" s="3" t="s">
        <v>15</v>
      </c>
      <c r="B4" s="11"/>
      <c r="C4" s="17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6">
        <f t="shared" ref="T4:T21" si="0">SUM(B4:S4)</f>
        <v>0</v>
      </c>
    </row>
    <row r="5" spans="1:20" ht="36" customHeight="1" x14ac:dyDescent="0.25">
      <c r="A5" s="3" t="s">
        <v>38</v>
      </c>
      <c r="B5" s="11"/>
      <c r="C5" s="17"/>
      <c r="D5" s="11"/>
      <c r="E5" s="11">
        <v>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2"/>
      <c r="T5" s="16">
        <f t="shared" si="0"/>
        <v>1</v>
      </c>
    </row>
    <row r="6" spans="1:20" ht="22.5" customHeight="1" x14ac:dyDescent="0.25">
      <c r="A6" s="3" t="s">
        <v>14</v>
      </c>
      <c r="B6" s="11">
        <v>1</v>
      </c>
      <c r="C6" s="17"/>
      <c r="D6" s="11"/>
      <c r="E6" s="11">
        <v>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  <c r="T6" s="16">
        <f t="shared" si="0"/>
        <v>2</v>
      </c>
    </row>
    <row r="7" spans="1:20" ht="18.75" customHeight="1" x14ac:dyDescent="0.25">
      <c r="A7" s="3" t="s">
        <v>39</v>
      </c>
      <c r="B7" s="11"/>
      <c r="C7" s="17"/>
      <c r="D7" s="11"/>
      <c r="E7" s="11">
        <v>1</v>
      </c>
      <c r="F7" s="11"/>
      <c r="G7" s="11">
        <v>1</v>
      </c>
      <c r="H7" s="13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  <c r="T7" s="16">
        <f t="shared" si="0"/>
        <v>2</v>
      </c>
    </row>
    <row r="8" spans="1:20" x14ac:dyDescent="0.25">
      <c r="A8" s="3" t="s">
        <v>2</v>
      </c>
      <c r="B8" s="11"/>
      <c r="C8" s="11"/>
      <c r="D8" s="11">
        <v>2</v>
      </c>
      <c r="E8" s="11">
        <v>3</v>
      </c>
      <c r="F8" s="11"/>
      <c r="G8" s="17"/>
      <c r="H8" s="13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  <c r="T8" s="16">
        <f t="shared" si="0"/>
        <v>5</v>
      </c>
    </row>
    <row r="9" spans="1:20" x14ac:dyDescent="0.25">
      <c r="A9" s="10" t="s">
        <v>37</v>
      </c>
      <c r="B9" s="14"/>
      <c r="C9" s="14"/>
      <c r="D9" s="14">
        <v>2</v>
      </c>
      <c r="E9" s="14"/>
      <c r="F9" s="14"/>
      <c r="G9" s="18"/>
      <c r="H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5"/>
      <c r="T9" s="16">
        <f t="shared" si="0"/>
        <v>2</v>
      </c>
    </row>
    <row r="10" spans="1:20" x14ac:dyDescent="0.25">
      <c r="A10" s="10" t="s">
        <v>33</v>
      </c>
      <c r="B10" s="14"/>
      <c r="C10" s="14"/>
      <c r="D10" s="14"/>
      <c r="E10" s="14"/>
      <c r="F10" s="14"/>
      <c r="G10" s="18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5"/>
      <c r="T10" s="16">
        <f t="shared" si="0"/>
        <v>0</v>
      </c>
    </row>
    <row r="11" spans="1:20" x14ac:dyDescent="0.25">
      <c r="A11" s="10" t="s">
        <v>13</v>
      </c>
      <c r="B11" s="14">
        <v>1</v>
      </c>
      <c r="C11" s="14"/>
      <c r="D11" s="14"/>
      <c r="E11" s="14"/>
      <c r="F11" s="14"/>
      <c r="G11" s="14"/>
      <c r="H11" s="11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  <c r="T11" s="16">
        <f t="shared" si="0"/>
        <v>1</v>
      </c>
    </row>
    <row r="12" spans="1:20" x14ac:dyDescent="0.25">
      <c r="A12" s="10" t="s">
        <v>27</v>
      </c>
      <c r="B12" s="14"/>
      <c r="C12" s="14"/>
      <c r="D12" s="14"/>
      <c r="E12" s="14"/>
      <c r="F12" s="14"/>
      <c r="G12" s="14"/>
      <c r="H12" s="11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  <c r="T12" s="16">
        <f t="shared" si="0"/>
        <v>0</v>
      </c>
    </row>
    <row r="13" spans="1:20" ht="34.5" x14ac:dyDescent="0.25">
      <c r="A13" s="10" t="s">
        <v>40</v>
      </c>
      <c r="B13" s="14"/>
      <c r="C13" s="14"/>
      <c r="D13" s="18"/>
      <c r="E13" s="14"/>
      <c r="F13" s="14"/>
      <c r="G13" s="14">
        <v>0.5</v>
      </c>
      <c r="H13" s="11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  <c r="T13" s="16">
        <f t="shared" si="0"/>
        <v>0.5</v>
      </c>
    </row>
    <row r="14" spans="1:20" x14ac:dyDescent="0.25">
      <c r="A14" s="10" t="s">
        <v>23</v>
      </c>
      <c r="B14" s="14"/>
      <c r="C14" s="14"/>
      <c r="D14" s="18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5"/>
      <c r="T14" s="16">
        <f t="shared" si="0"/>
        <v>0</v>
      </c>
    </row>
    <row r="15" spans="1:20" x14ac:dyDescent="0.25">
      <c r="A15" s="10" t="s">
        <v>36</v>
      </c>
      <c r="B15" s="14">
        <v>1</v>
      </c>
      <c r="C15" s="14"/>
      <c r="D15" s="1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  <c r="T15" s="16">
        <f t="shared" si="0"/>
        <v>1</v>
      </c>
    </row>
    <row r="16" spans="1:20" x14ac:dyDescent="0.25">
      <c r="A16" s="10" t="s">
        <v>35</v>
      </c>
      <c r="B16" s="14">
        <v>1</v>
      </c>
      <c r="C16" s="14"/>
      <c r="D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5"/>
      <c r="T16" s="16">
        <f t="shared" si="0"/>
        <v>1</v>
      </c>
    </row>
    <row r="17" spans="1:21" x14ac:dyDescent="0.25">
      <c r="A17" s="10" t="s">
        <v>24</v>
      </c>
      <c r="B17" s="14"/>
      <c r="C17" s="14"/>
      <c r="D17" s="18"/>
      <c r="E17" s="14"/>
      <c r="F17" s="14"/>
      <c r="G17" s="14">
        <v>1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  <c r="T17" s="16">
        <f t="shared" si="0"/>
        <v>1</v>
      </c>
    </row>
    <row r="18" spans="1:21" x14ac:dyDescent="0.25">
      <c r="A18" s="10" t="s">
        <v>30</v>
      </c>
      <c r="B18" s="14"/>
      <c r="C18" s="14"/>
      <c r="D18" s="18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  <c r="T18" s="16">
        <f t="shared" si="0"/>
        <v>0</v>
      </c>
    </row>
    <row r="19" spans="1:21" x14ac:dyDescent="0.25">
      <c r="A19" s="10" t="s">
        <v>25</v>
      </c>
      <c r="B19" s="14"/>
      <c r="C19" s="11"/>
      <c r="D19" s="18"/>
      <c r="E19" s="14">
        <v>1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  <c r="T19" s="16">
        <f t="shared" si="0"/>
        <v>1</v>
      </c>
    </row>
    <row r="20" spans="1:21" x14ac:dyDescent="0.25">
      <c r="A20" s="10" t="s">
        <v>22</v>
      </c>
      <c r="B20" s="14"/>
      <c r="D20" s="18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  <c r="T20" s="16">
        <f t="shared" si="0"/>
        <v>0</v>
      </c>
    </row>
    <row r="21" spans="1:21" ht="35.25" thickBot="1" x14ac:dyDescent="0.3">
      <c r="A21" s="10" t="s">
        <v>28</v>
      </c>
      <c r="B21" s="14"/>
      <c r="C21" s="14"/>
      <c r="D21" s="18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  <c r="T21" s="16">
        <f t="shared" si="0"/>
        <v>0</v>
      </c>
    </row>
    <row r="22" spans="1:21" s="9" customFormat="1" ht="15" customHeight="1" thickBot="1" x14ac:dyDescent="0.35">
      <c r="A22" s="20" t="s">
        <v>3</v>
      </c>
      <c r="B22" s="21">
        <f t="shared" ref="B22:T22" si="1">SUM(B4:B21)</f>
        <v>4</v>
      </c>
      <c r="C22" s="21">
        <f>SUM(C4:C21)</f>
        <v>0</v>
      </c>
      <c r="D22" s="21">
        <f t="shared" si="1"/>
        <v>4</v>
      </c>
      <c r="E22" s="21">
        <f t="shared" si="1"/>
        <v>7</v>
      </c>
      <c r="F22" s="21">
        <f t="shared" si="1"/>
        <v>0</v>
      </c>
      <c r="G22" s="21">
        <f t="shared" si="1"/>
        <v>2.5</v>
      </c>
      <c r="H22" s="21">
        <f t="shared" si="1"/>
        <v>0</v>
      </c>
      <c r="I22" s="21">
        <f t="shared" si="1"/>
        <v>0</v>
      </c>
      <c r="J22" s="21">
        <f t="shared" si="1"/>
        <v>0</v>
      </c>
      <c r="K22" s="21">
        <f t="shared" si="1"/>
        <v>0</v>
      </c>
      <c r="L22" s="21">
        <f t="shared" si="1"/>
        <v>0</v>
      </c>
      <c r="M22" s="21">
        <f t="shared" si="1"/>
        <v>0</v>
      </c>
      <c r="N22" s="21">
        <f t="shared" si="1"/>
        <v>0</v>
      </c>
      <c r="O22" s="21">
        <f t="shared" si="1"/>
        <v>0</v>
      </c>
      <c r="P22" s="21">
        <f t="shared" si="1"/>
        <v>0</v>
      </c>
      <c r="Q22" s="21">
        <f t="shared" si="1"/>
        <v>0</v>
      </c>
      <c r="R22" s="21">
        <f t="shared" si="1"/>
        <v>0</v>
      </c>
      <c r="S22" s="21">
        <f t="shared" si="1"/>
        <v>0</v>
      </c>
      <c r="T22" s="22">
        <f t="shared" si="1"/>
        <v>17.5</v>
      </c>
      <c r="U22" s="8"/>
    </row>
  </sheetData>
  <phoneticPr fontId="6" type="noConversion"/>
  <pageMargins left="0.3" right="0.39" top="0.27" bottom="0.23" header="0.17" footer="0.2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2020-07-30T06:04:16Z</cp:lastPrinted>
  <dcterms:created xsi:type="dcterms:W3CDTF">1996-10-14T23:33:28Z</dcterms:created>
  <dcterms:modified xsi:type="dcterms:W3CDTF">2026-04-06T11:14:30Z</dcterms:modified>
</cp:coreProperties>
</file>