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drer\2026 april tapur\"/>
    </mc:Choice>
  </mc:AlternateContent>
  <xr:revisionPtr revIDLastSave="0" documentId="13_ncr:1_{1D61C35A-658A-4B83-A4F7-75E956276D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9" i="1" l="1"/>
  <c r="AB26" i="1"/>
  <c r="AB24" i="1"/>
  <c r="AB13" i="1"/>
  <c r="AB33" i="1"/>
  <c r="AB9" i="1"/>
  <c r="AB12" i="1"/>
  <c r="AB14" i="1"/>
  <c r="AB15" i="1"/>
  <c r="AB16" i="1"/>
  <c r="AB17" i="1"/>
  <c r="AB18" i="1"/>
  <c r="AB19" i="1"/>
  <c r="AB20" i="1"/>
  <c r="AB21" i="1"/>
  <c r="AB22" i="1"/>
  <c r="AB23" i="1"/>
  <c r="AB25" i="1"/>
  <c r="AB27" i="1"/>
  <c r="AB28" i="1"/>
  <c r="AB5" i="1"/>
  <c r="AB6" i="1"/>
  <c r="AB7" i="1"/>
  <c r="AB8" i="1"/>
  <c r="AB10" i="1"/>
  <c r="AB11" i="1"/>
  <c r="AB30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B31" i="1"/>
  <c r="C31" i="1"/>
  <c r="D31" i="1"/>
  <c r="E31" i="1"/>
  <c r="F31" i="1"/>
  <c r="G31" i="1"/>
  <c r="H31" i="1"/>
  <c r="AB4" i="1" l="1"/>
  <c r="AB32" i="1" l="1"/>
  <c r="AB31" i="1" l="1"/>
</calcChain>
</file>

<file path=xl/sharedStrings.xml><?xml version="1.0" encoding="utf-8"?>
<sst xmlns="http://schemas.openxmlformats.org/spreadsheetml/2006/main" count="60" uniqueCount="60">
  <si>
    <t>Անեսթեզիոլոգ-ռեանիմատոլոգ</t>
  </si>
  <si>
    <t>Սրտաբան</t>
  </si>
  <si>
    <t>Ընտանեկան բժիշկ</t>
  </si>
  <si>
    <t>ԸՆԴԱՄԵՆԸ</t>
  </si>
  <si>
    <t>Թերապևտ</t>
  </si>
  <si>
    <t>ԸՆԴԱՄԵՆԸ ԳԵՂԱՐՔՈՒՆԻՔԻ ՄԱՐԶ</t>
  </si>
  <si>
    <t>ԲԱՐՁՐԱԳՈՒՅՆ ԵՎ ՄԻՋԻՆ ԲԺՇԿԱԿԱՆ ԿՐԹՈՒԹՅՈՒՆ ՈՒՆԵՑՈՂ ԿԱԴՐԵՐԻ  ԹԱՓՈՒՐ  ՀԱՍՏԻՔՆԵՐ</t>
  </si>
  <si>
    <t>Մասնագիտությունների անվանացանկ</t>
  </si>
  <si>
    <t>Ինֆեկցիոնիստ</t>
  </si>
  <si>
    <t>Նյարդաբան</t>
  </si>
  <si>
    <t>Քիթ-կոկորդ-ականջաբան</t>
  </si>
  <si>
    <r>
      <t>«Աստղաձոր ԱԱՊԿ» ՊՈԱԿ</t>
    </r>
    <r>
      <rPr>
        <sz val="10"/>
        <rFont val="Times Armenian"/>
        <family val="1"/>
      </rPr>
      <t xml:space="preserve">                       077-700-102</t>
    </r>
  </si>
  <si>
    <t>«Ծովինարի ԲԱ» ՊՈԱԿ                  094-19-41-95</t>
  </si>
  <si>
    <r>
      <t>«Ծովակի ԱԱՊԿ» ՊՈԱԿ</t>
    </r>
    <r>
      <rPr>
        <sz val="10"/>
        <rFont val="Times Armenian"/>
        <family val="1"/>
      </rPr>
      <t xml:space="preserve">                094-91-64-01</t>
    </r>
  </si>
  <si>
    <t>Մանկաբարձ-գինեկոլոգ</t>
  </si>
  <si>
    <t>«Դպրաբակ ԲԱ» ՊՈԱԿ                       093-01-91-50</t>
  </si>
  <si>
    <r>
      <t>«Կարմիրգյուղի ԲԱ» ՊՈԱԿ</t>
    </r>
    <r>
      <rPr>
        <sz val="10"/>
        <rFont val="Times Armenian"/>
        <family val="1"/>
      </rPr>
      <t xml:space="preserve">                   093-876-678</t>
    </r>
  </si>
  <si>
    <t>Վիրաբույժ</t>
  </si>
  <si>
    <t>«Զոլաքարի ԲԱ» ՊՈԱԿ                      094-26-06-74</t>
  </si>
  <si>
    <t>Լաբորանտ</t>
  </si>
  <si>
    <r>
      <t>«Գեղհովիտի ԱԱՊԿ» ՊՈԱԿ</t>
    </r>
    <r>
      <rPr>
        <sz val="10"/>
        <rFont val="Times Armenian"/>
        <family val="1"/>
      </rPr>
      <t xml:space="preserve">                          093 31 14 02</t>
    </r>
  </si>
  <si>
    <r>
      <t>«Լճափի ԱԱՊԿ» ՊՈԱԿ</t>
    </r>
    <r>
      <rPr>
        <sz val="10"/>
        <rFont val="Times Armenian"/>
        <family val="1"/>
      </rPr>
      <t xml:space="preserve">                       093 61 09 26</t>
    </r>
  </si>
  <si>
    <r>
      <t xml:space="preserve">« </t>
    </r>
    <r>
      <rPr>
        <sz val="10"/>
        <rFont val="Sylfaen"/>
        <family val="1"/>
      </rPr>
      <t>Լիճքի</t>
    </r>
    <r>
      <rPr>
        <sz val="10"/>
        <rFont val="Calibri"/>
        <family val="2"/>
      </rPr>
      <t xml:space="preserve"> </t>
    </r>
    <r>
      <rPr>
        <sz val="10"/>
        <rFont val="Sylfaen"/>
        <family val="1"/>
      </rPr>
      <t>ԱԱՊԿ</t>
    </r>
    <r>
      <rPr>
        <sz val="10"/>
        <rFont val="Calibri"/>
        <family val="2"/>
      </rPr>
      <t xml:space="preserve">» </t>
    </r>
    <r>
      <rPr>
        <sz val="10"/>
        <rFont val="Sylfaen"/>
        <family val="1"/>
      </rPr>
      <t>ՊՈԱԿ                094 26 03 05</t>
    </r>
  </si>
  <si>
    <r>
      <t>«Նորատուսի ԲԱ» ՊՈԱԿ</t>
    </r>
    <r>
      <rPr>
        <sz val="10"/>
        <rFont val="Times Armenian"/>
        <family val="1"/>
      </rPr>
      <t xml:space="preserve">                              041-71-41-61</t>
    </r>
  </si>
  <si>
    <t>«Լճաշեն ԱԱՊԿ» ՊՈԱԿ                  094-26-06-00</t>
  </si>
  <si>
    <t>«Վարդենիկի ԱԿ» ՊՈԱԿ                       093-27-12-99</t>
  </si>
  <si>
    <t>«Սարուխանի ԲԱ» ՊՈԱԿ                 098-90-59-01</t>
  </si>
  <si>
    <t>Ֆթիզիատր</t>
  </si>
  <si>
    <t>Համաճարակաբան</t>
  </si>
  <si>
    <t>Բժիշկ-լաբորանտ</t>
  </si>
  <si>
    <t>«Սևանի ԲԿ» ՓԲԸ                          060-75-69-62</t>
  </si>
  <si>
    <t>«Ն.Գետաշեն ԲԱ» ՊՈԱԿ                        098-57-59-68</t>
  </si>
  <si>
    <t>«Վ.Գետաշենի ԲԱ» ՊՈԱԿ             093-30-20-03</t>
  </si>
  <si>
    <r>
      <t>«Վարդենիսի ԲԿ» ՓԲԸ</t>
    </r>
    <r>
      <rPr>
        <sz val="10"/>
        <rFont val="Times Armenian"/>
        <family val="1"/>
      </rPr>
      <t xml:space="preserve">                     0269-2-27-01, 094 20 09 00</t>
    </r>
  </si>
  <si>
    <r>
      <t>«Մարտունու ծննդատուն» ՊՓԲԸ</t>
    </r>
    <r>
      <rPr>
        <sz val="10"/>
        <rFont val="Times Armenian"/>
        <family val="1"/>
      </rPr>
      <t xml:space="preserve">                            0262-4-30-27</t>
    </r>
  </si>
  <si>
    <t>Ուրոլոգ</t>
  </si>
  <si>
    <t>Սրտաբան մանկական</t>
  </si>
  <si>
    <t>Սոնոգրաֆիստ</t>
  </si>
  <si>
    <r>
      <t>«Լուսակունքի ԱԱՊԿ» ՊՈԱԿ</t>
    </r>
    <r>
      <rPr>
        <sz val="10"/>
        <rFont val="Times Armenian"/>
        <family val="1"/>
      </rPr>
      <t xml:space="preserve">             093-25-95-95</t>
    </r>
  </si>
  <si>
    <t>«Ակունքի ԱԱՊԿ» ՊՈԱԿ                       093-69-79-01</t>
  </si>
  <si>
    <t>«Երանոսի ԲԱ» ՊՈԱԿ                      093-38-55-10-39-81-81</t>
  </si>
  <si>
    <r>
      <t>«Գավառի ԲԿ» ՓԲԸ</t>
    </r>
    <r>
      <rPr>
        <sz val="10"/>
        <rFont val="Times Armenian"/>
        <family val="1"/>
      </rPr>
      <t xml:space="preserve">                               0264-2-33-53</t>
    </r>
  </si>
  <si>
    <t>Ներզատաբան</t>
  </si>
  <si>
    <t>Շտապ օգնության բժիշկ</t>
  </si>
  <si>
    <r>
      <t>«Ճամբարակի ԱԿ» ՓԲԸ</t>
    </r>
    <r>
      <rPr>
        <sz val="10"/>
        <rFont val="Times Armenian"/>
        <family val="1"/>
      </rPr>
      <t xml:space="preserve">                         0265-2-20-44, 091 23 21 41</t>
    </r>
  </si>
  <si>
    <r>
      <t>«Մարտունու ԲԿ» ՓԲԸ</t>
    </r>
    <r>
      <rPr>
        <sz val="10"/>
        <rFont val="Times Armenian"/>
        <family val="1"/>
      </rPr>
      <t xml:space="preserve">                            0262-4-10-01, 077-43-0412</t>
    </r>
  </si>
  <si>
    <t>«Գեղամասարի ԱԱՊԿ» ՊՈԱԿ                      093-41-68-76</t>
  </si>
  <si>
    <t>«Կարճաղբյուրի ԱԱՊԿ» ՊՈԱԿ                   094-39-81-81</t>
  </si>
  <si>
    <t>ԳԵՂԱՐՔՈՒՆԻՔԻ  ՄԱՐԶ           06.04.2026թ. Դրությամբ</t>
  </si>
  <si>
    <t>Իմունոլոգ</t>
  </si>
  <si>
    <t>Ռեֆլեքսոթերապևտ</t>
  </si>
  <si>
    <t>Հոլտեր և տրեդեմիր հետազոտությունների բժիշկ</t>
  </si>
  <si>
    <t>Մանկաբույժ</t>
  </si>
  <si>
    <t>ԷԿԳ բժիշկ</t>
  </si>
  <si>
    <t>Ընտանեկան բուժքույր</t>
  </si>
  <si>
    <t>Ուռուցքաբան</t>
  </si>
  <si>
    <t>Ակնաբույժ մանկական</t>
  </si>
  <si>
    <t>Ներզատաբան մանկական</t>
  </si>
  <si>
    <t>Քիթ-կոկորդ-ականջաբան մանկական</t>
  </si>
  <si>
    <t>Անեսթեզիոլոգ-ռեանիմատոլոգ մանկական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</si>
</sst>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name val="Times Armenian"/>
      <family val="1"/>
    </font>
    <font>
      <sz val="10"/>
      <name val="GHEA Grapalat"/>
      <family val="3"/>
    </font>
    <font>
      <sz val="12"/>
      <name val="GHEA Grapalat"/>
      <family val="3"/>
    </font>
    <font>
      <b/>
      <sz val="12"/>
      <name val="GHEA Grapalat"/>
      <family val="3"/>
    </font>
    <font>
      <b/>
      <sz val="10"/>
      <name val="Arial"/>
      <family val="2"/>
      <charset val="204"/>
    </font>
    <font>
      <b/>
      <sz val="10"/>
      <name val="GHEA Grapalat"/>
      <family val="3"/>
    </font>
    <font>
      <sz val="10"/>
      <name val="Arial"/>
      <family val="2"/>
      <charset val="204"/>
    </font>
    <font>
      <sz val="8"/>
      <name val="GHEA Grapalat"/>
      <family val="3"/>
    </font>
    <font>
      <sz val="8"/>
      <name val="Arial"/>
      <family val="2"/>
      <charset val="204"/>
    </font>
    <font>
      <b/>
      <sz val="8"/>
      <name val="GHEA Grapalat"/>
      <family val="3"/>
    </font>
    <font>
      <b/>
      <sz val="12"/>
      <color indexed="10"/>
      <name val="GHEA Grapalat"/>
      <family val="3"/>
    </font>
    <font>
      <sz val="12"/>
      <color indexed="8"/>
      <name val="GHEA Grapalat"/>
      <family val="3"/>
    </font>
    <font>
      <sz val="10"/>
      <name val="Arial"/>
      <family val="2"/>
    </font>
    <font>
      <b/>
      <sz val="10"/>
      <color rgb="FFFF0000"/>
      <name val="Arial"/>
      <family val="2"/>
      <charset val="204"/>
    </font>
    <font>
      <b/>
      <sz val="12"/>
      <color rgb="FFFF0000"/>
      <name val="GHEA Grapalat"/>
      <family val="3"/>
    </font>
    <font>
      <sz val="9"/>
      <name val="Arial"/>
      <family val="2"/>
    </font>
    <font>
      <sz val="10"/>
      <name val="Sylfaen"/>
      <family val="1"/>
    </font>
    <font>
      <sz val="10"/>
      <name val="Calibri"/>
      <family val="2"/>
    </font>
    <font>
      <sz val="8"/>
      <name val="Arial"/>
      <family val="2"/>
    </font>
    <font>
      <b/>
      <sz val="12"/>
      <name val="Arial"/>
      <family val="2"/>
      <charset val="204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1" fillId="0" borderId="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6" xfId="0" applyFont="1" applyBorder="1" applyAlignment="1">
      <alignment horizontal="center" vertical="center" textRotation="90" wrapText="1"/>
    </xf>
    <xf numFmtId="0" fontId="16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2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1" xfId="0" applyFont="1" applyBorder="1"/>
    <xf numFmtId="0" fontId="13" fillId="0" borderId="3" xfId="0" applyFont="1" applyBorder="1"/>
    <xf numFmtId="0" fontId="21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3"/>
  <sheetViews>
    <sheetView tabSelected="1" workbookViewId="0">
      <selection activeCell="R6" sqref="R6"/>
    </sheetView>
  </sheetViews>
  <sheetFormatPr defaultRowHeight="12.75" x14ac:dyDescent="0.2"/>
  <cols>
    <col min="1" max="1" width="31.5703125" customWidth="1"/>
    <col min="2" max="2" width="6.140625" customWidth="1"/>
    <col min="3" max="3" width="6.5703125" customWidth="1"/>
    <col min="4" max="4" width="5" customWidth="1"/>
    <col min="5" max="5" width="4.7109375" customWidth="1"/>
    <col min="6" max="7" width="4.42578125" customWidth="1"/>
    <col min="8" max="8" width="4" customWidth="1"/>
    <col min="9" max="9" width="4.140625" customWidth="1"/>
    <col min="10" max="10" width="4.85546875" customWidth="1"/>
    <col min="11" max="11" width="4.28515625" customWidth="1"/>
    <col min="12" max="13" width="4.85546875" customWidth="1"/>
    <col min="14" max="16" width="4.42578125" customWidth="1"/>
    <col min="17" max="17" width="4.85546875" customWidth="1"/>
    <col min="18" max="18" width="4.5703125" customWidth="1"/>
    <col min="19" max="19" width="4.85546875" customWidth="1"/>
    <col min="20" max="20" width="4.7109375" customWidth="1"/>
    <col min="21" max="21" width="5.42578125" customWidth="1"/>
    <col min="22" max="25" width="5.140625" customWidth="1"/>
    <col min="26" max="26" width="4.85546875" customWidth="1"/>
    <col min="27" max="27" width="4.42578125" customWidth="1"/>
    <col min="28" max="28" width="9.7109375" style="25" customWidth="1"/>
  </cols>
  <sheetData>
    <row r="1" spans="1:28" ht="14.25" x14ac:dyDescent="0.25">
      <c r="A1" s="6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8" ht="18" thickBot="1" x14ac:dyDescent="0.35">
      <c r="A2" s="4" t="s">
        <v>48</v>
      </c>
    </row>
    <row r="3" spans="1:28" ht="157.5" customHeight="1" x14ac:dyDescent="0.2">
      <c r="A3" s="5" t="s">
        <v>7</v>
      </c>
      <c r="B3" s="2" t="s">
        <v>41</v>
      </c>
      <c r="C3" s="2" t="s">
        <v>30</v>
      </c>
      <c r="D3" s="2" t="s">
        <v>15</v>
      </c>
      <c r="E3" s="2" t="s">
        <v>20</v>
      </c>
      <c r="F3" s="2" t="s">
        <v>45</v>
      </c>
      <c r="G3" s="2" t="s">
        <v>34</v>
      </c>
      <c r="H3" s="2" t="s">
        <v>38</v>
      </c>
      <c r="I3" s="2" t="s">
        <v>23</v>
      </c>
      <c r="J3" s="2" t="s">
        <v>11</v>
      </c>
      <c r="K3" s="2" t="s">
        <v>31</v>
      </c>
      <c r="L3" s="2" t="s">
        <v>18</v>
      </c>
      <c r="M3" s="2" t="s">
        <v>47</v>
      </c>
      <c r="N3" s="2" t="s">
        <v>12</v>
      </c>
      <c r="O3" s="2" t="s">
        <v>24</v>
      </c>
      <c r="P3" s="2" t="s">
        <v>26</v>
      </c>
      <c r="Q3" s="2" t="s">
        <v>32</v>
      </c>
      <c r="R3" s="2" t="s">
        <v>33</v>
      </c>
      <c r="S3" s="2" t="s">
        <v>21</v>
      </c>
      <c r="T3" s="2" t="s">
        <v>13</v>
      </c>
      <c r="U3" s="2" t="s">
        <v>39</v>
      </c>
      <c r="V3" s="2" t="s">
        <v>16</v>
      </c>
      <c r="W3" s="2" t="s">
        <v>40</v>
      </c>
      <c r="X3" s="2" t="s">
        <v>46</v>
      </c>
      <c r="Y3" s="2" t="s">
        <v>25</v>
      </c>
      <c r="Z3" s="2" t="s">
        <v>22</v>
      </c>
      <c r="AA3" s="2" t="s">
        <v>44</v>
      </c>
      <c r="AB3" s="26" t="s">
        <v>5</v>
      </c>
    </row>
    <row r="4" spans="1:28" ht="17.25" x14ac:dyDescent="0.2">
      <c r="A4" s="12" t="s">
        <v>17</v>
      </c>
      <c r="B4" s="16">
        <v>1</v>
      </c>
      <c r="C4" s="10">
        <v>0.5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2"/>
      <c r="X4" s="32"/>
      <c r="Y4" s="32"/>
      <c r="Z4" s="32"/>
      <c r="AA4" s="32"/>
      <c r="AB4" s="33">
        <f t="shared" ref="AB4:AB30" si="0">SUM(B4:AA4)</f>
        <v>1.5</v>
      </c>
    </row>
    <row r="5" spans="1:28" ht="17.25" x14ac:dyDescent="0.2">
      <c r="A5" s="18" t="s">
        <v>14</v>
      </c>
      <c r="B5" s="9">
        <v>1</v>
      </c>
      <c r="C5" s="9">
        <v>1</v>
      </c>
      <c r="D5" s="34"/>
      <c r="E5" s="34"/>
      <c r="F5" s="34"/>
      <c r="G5" s="34"/>
      <c r="H5" s="15"/>
      <c r="I5" s="34"/>
      <c r="J5" s="34"/>
      <c r="K5" s="34"/>
      <c r="L5" s="34"/>
      <c r="M5" s="34"/>
      <c r="N5" s="34"/>
      <c r="O5" s="34"/>
      <c r="P5" s="34"/>
      <c r="Q5" s="34"/>
      <c r="R5" s="34">
        <v>1</v>
      </c>
      <c r="S5" s="34"/>
      <c r="T5" s="34"/>
      <c r="U5" s="34"/>
      <c r="V5" s="34"/>
      <c r="W5" s="32"/>
      <c r="X5" s="32"/>
      <c r="Y5" s="32"/>
      <c r="Z5" s="32"/>
      <c r="AA5" s="32">
        <v>1</v>
      </c>
      <c r="AB5" s="33">
        <f t="shared" si="0"/>
        <v>4</v>
      </c>
    </row>
    <row r="6" spans="1:28" ht="34.5" x14ac:dyDescent="0.2">
      <c r="A6" s="22" t="s">
        <v>0</v>
      </c>
      <c r="B6" s="8"/>
      <c r="C6" s="10">
        <v>1</v>
      </c>
      <c r="D6" s="21"/>
      <c r="E6" s="21"/>
      <c r="F6" s="21"/>
      <c r="G6" s="21">
        <v>1</v>
      </c>
      <c r="H6" s="14"/>
      <c r="I6" s="21"/>
      <c r="J6" s="21"/>
      <c r="K6" s="21"/>
      <c r="L6" s="21"/>
      <c r="M6" s="21"/>
      <c r="N6" s="21"/>
      <c r="O6" s="21"/>
      <c r="P6" s="21"/>
      <c r="Q6" s="21"/>
      <c r="R6" s="21">
        <v>1</v>
      </c>
      <c r="S6" s="21"/>
      <c r="T6" s="21"/>
      <c r="U6" s="21"/>
      <c r="V6" s="21"/>
      <c r="W6" s="35"/>
      <c r="X6" s="35"/>
      <c r="Y6" s="35"/>
      <c r="Z6" s="35"/>
      <c r="AA6" s="35">
        <v>1</v>
      </c>
      <c r="AB6" s="33">
        <f t="shared" si="0"/>
        <v>4</v>
      </c>
    </row>
    <row r="7" spans="1:28" ht="34.5" x14ac:dyDescent="0.2">
      <c r="A7" s="22" t="s">
        <v>59</v>
      </c>
      <c r="B7" s="9"/>
      <c r="C7" s="10"/>
      <c r="D7" s="21"/>
      <c r="E7" s="21"/>
      <c r="F7" s="21"/>
      <c r="G7" s="21"/>
      <c r="H7" s="14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35"/>
      <c r="X7" s="35"/>
      <c r="Y7" s="35"/>
      <c r="Z7" s="35"/>
      <c r="AA7" s="35">
        <v>1</v>
      </c>
      <c r="AB7" s="33">
        <f t="shared" si="0"/>
        <v>1</v>
      </c>
    </row>
    <row r="8" spans="1:28" ht="21" customHeight="1" x14ac:dyDescent="0.2">
      <c r="A8" s="11" t="s">
        <v>4</v>
      </c>
      <c r="B8" s="10">
        <v>1</v>
      </c>
      <c r="C8" s="23">
        <v>1</v>
      </c>
      <c r="D8" s="2"/>
      <c r="E8" s="21">
        <v>0.25</v>
      </c>
      <c r="F8" s="21"/>
      <c r="G8" s="21">
        <v>1</v>
      </c>
      <c r="H8" s="21"/>
      <c r="I8" s="21"/>
      <c r="J8" s="14">
        <v>0.5</v>
      </c>
      <c r="K8" s="1"/>
      <c r="L8" s="14">
        <v>0.75</v>
      </c>
      <c r="M8" s="14"/>
      <c r="N8" s="14"/>
      <c r="O8" s="14">
        <v>0.5</v>
      </c>
      <c r="P8" s="14">
        <v>1</v>
      </c>
      <c r="Q8" s="14">
        <v>0.25</v>
      </c>
      <c r="R8" s="21"/>
      <c r="S8" s="21"/>
      <c r="T8" s="21"/>
      <c r="U8" s="21">
        <v>0.5</v>
      </c>
      <c r="V8" s="21">
        <v>0.5</v>
      </c>
      <c r="W8" s="37"/>
      <c r="X8" s="37"/>
      <c r="Y8" s="21">
        <v>0.75</v>
      </c>
      <c r="Z8" s="37"/>
      <c r="AA8" s="35">
        <v>1</v>
      </c>
      <c r="AB8" s="33">
        <f t="shared" si="0"/>
        <v>9</v>
      </c>
    </row>
    <row r="9" spans="1:28" ht="21" customHeight="1" x14ac:dyDescent="0.2">
      <c r="A9" s="11" t="s">
        <v>52</v>
      </c>
      <c r="B9" s="10">
        <v>1</v>
      </c>
      <c r="C9" s="2"/>
      <c r="D9" s="2"/>
      <c r="E9" s="21"/>
      <c r="F9" s="21"/>
      <c r="G9" s="21"/>
      <c r="H9" s="21"/>
      <c r="I9" s="21"/>
      <c r="J9" s="14"/>
      <c r="K9" s="1"/>
      <c r="L9" s="14"/>
      <c r="M9" s="14"/>
      <c r="N9" s="14"/>
      <c r="O9" s="14"/>
      <c r="P9" s="14"/>
      <c r="Q9" s="14"/>
      <c r="R9" s="21"/>
      <c r="S9" s="21"/>
      <c r="T9" s="21"/>
      <c r="U9" s="21"/>
      <c r="V9" s="36"/>
      <c r="W9" s="37"/>
      <c r="X9" s="37"/>
      <c r="Y9" s="38"/>
      <c r="Z9" s="37"/>
      <c r="AA9" s="35">
        <v>1</v>
      </c>
      <c r="AB9" s="33">
        <f t="shared" si="0"/>
        <v>2</v>
      </c>
    </row>
    <row r="10" spans="1:28" ht="17.25" x14ac:dyDescent="0.2">
      <c r="A10" s="11" t="s">
        <v>1</v>
      </c>
      <c r="B10" s="24">
        <v>1</v>
      </c>
      <c r="C10" s="23">
        <v>0.5</v>
      </c>
      <c r="D10" s="21"/>
      <c r="E10" s="21"/>
      <c r="F10" s="21">
        <v>0.5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35"/>
      <c r="X10" s="35"/>
      <c r="Y10" s="35"/>
      <c r="Z10" s="35"/>
      <c r="AA10" s="35">
        <v>1</v>
      </c>
      <c r="AB10" s="33">
        <f t="shared" si="0"/>
        <v>3</v>
      </c>
    </row>
    <row r="11" spans="1:28" ht="17.25" x14ac:dyDescent="0.2">
      <c r="A11" s="11" t="s">
        <v>36</v>
      </c>
      <c r="B11" s="24"/>
      <c r="C11" s="23">
        <v>0.5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35"/>
      <c r="X11" s="35"/>
      <c r="Y11" s="35"/>
      <c r="Z11" s="35"/>
      <c r="AA11" s="35">
        <v>0.5</v>
      </c>
      <c r="AB11" s="33">
        <f t="shared" si="0"/>
        <v>1</v>
      </c>
    </row>
    <row r="12" spans="1:28" ht="43.5" customHeight="1" x14ac:dyDescent="0.2">
      <c r="A12" s="22" t="s">
        <v>51</v>
      </c>
      <c r="B12" s="24"/>
      <c r="C12" s="23"/>
      <c r="D12" s="21"/>
      <c r="E12" s="21"/>
      <c r="F12" s="21">
        <v>0.5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35"/>
      <c r="X12" s="35"/>
      <c r="Y12" s="35"/>
      <c r="Z12" s="35"/>
      <c r="AA12" s="35"/>
      <c r="AB12" s="33">
        <f t="shared" si="0"/>
        <v>0.5</v>
      </c>
    </row>
    <row r="13" spans="1:28" ht="19.5" customHeight="1" x14ac:dyDescent="0.2">
      <c r="A13" s="22" t="s">
        <v>53</v>
      </c>
      <c r="B13" s="24"/>
      <c r="C13" s="23">
        <v>0.75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35"/>
      <c r="X13" s="35"/>
      <c r="Y13" s="35"/>
      <c r="Z13" s="35"/>
      <c r="AA13" s="35"/>
      <c r="AB13" s="33">
        <f t="shared" si="0"/>
        <v>0.75</v>
      </c>
    </row>
    <row r="14" spans="1:28" ht="19.5" customHeight="1" x14ac:dyDescent="0.2">
      <c r="A14" s="11" t="s">
        <v>9</v>
      </c>
      <c r="B14" s="5">
        <v>1</v>
      </c>
      <c r="C14" s="13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35"/>
      <c r="X14" s="35"/>
      <c r="Y14" s="35"/>
      <c r="Z14" s="35"/>
      <c r="AA14" s="35"/>
      <c r="AB14" s="33">
        <f t="shared" si="0"/>
        <v>1</v>
      </c>
    </row>
    <row r="15" spans="1:28" ht="17.25" x14ac:dyDescent="0.2">
      <c r="A15" s="11" t="s">
        <v>8</v>
      </c>
      <c r="B15" s="8"/>
      <c r="C15" s="8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35"/>
      <c r="X15" s="35"/>
      <c r="Y15" s="35"/>
      <c r="Z15" s="35"/>
      <c r="AA15" s="35">
        <v>1</v>
      </c>
      <c r="AB15" s="33">
        <f t="shared" si="0"/>
        <v>1</v>
      </c>
    </row>
    <row r="16" spans="1:28" ht="17.25" x14ac:dyDescent="0.2">
      <c r="A16" s="12" t="s">
        <v>28</v>
      </c>
      <c r="B16" s="8"/>
      <c r="C16" s="8"/>
      <c r="D16" s="21"/>
      <c r="E16" s="21"/>
      <c r="F16" s="21"/>
      <c r="G16" s="34"/>
      <c r="H16" s="34"/>
      <c r="I16" s="21"/>
      <c r="J16" s="21"/>
      <c r="K16" s="21"/>
      <c r="L16" s="34"/>
      <c r="M16" s="34"/>
      <c r="N16" s="21"/>
      <c r="O16" s="21"/>
      <c r="P16" s="21"/>
      <c r="Q16" s="21"/>
      <c r="R16" s="21"/>
      <c r="S16" s="21"/>
      <c r="T16" s="21"/>
      <c r="U16" s="21"/>
      <c r="V16" s="21"/>
      <c r="W16" s="35"/>
      <c r="X16" s="35"/>
      <c r="Y16" s="35"/>
      <c r="Z16" s="35"/>
      <c r="AA16" s="35">
        <v>0.5</v>
      </c>
      <c r="AB16" s="33">
        <f t="shared" si="0"/>
        <v>0.5</v>
      </c>
    </row>
    <row r="17" spans="1:28" ht="17.25" x14ac:dyDescent="0.2">
      <c r="A17" s="17" t="s">
        <v>2</v>
      </c>
      <c r="B17" s="5">
        <v>1</v>
      </c>
      <c r="C17" s="13">
        <v>1</v>
      </c>
      <c r="D17" s="21"/>
      <c r="E17" s="21"/>
      <c r="F17" s="21"/>
      <c r="G17" s="34"/>
      <c r="H17" s="34"/>
      <c r="I17" s="21"/>
      <c r="J17" s="21"/>
      <c r="K17" s="21"/>
      <c r="L17" s="34"/>
      <c r="M17" s="34">
        <v>0.25</v>
      </c>
      <c r="N17" s="21"/>
      <c r="O17" s="21"/>
      <c r="P17" s="21"/>
      <c r="Q17" s="21"/>
      <c r="R17" s="21"/>
      <c r="S17" s="30">
        <v>0.5</v>
      </c>
      <c r="T17" s="30">
        <v>1</v>
      </c>
      <c r="U17" s="27"/>
      <c r="V17" s="21"/>
      <c r="W17" s="35">
        <v>1</v>
      </c>
      <c r="X17" s="35">
        <v>0.25</v>
      </c>
      <c r="Y17" s="35"/>
      <c r="Z17" s="35"/>
      <c r="AA17" s="35"/>
      <c r="AB17" s="33">
        <f t="shared" si="0"/>
        <v>5</v>
      </c>
    </row>
    <row r="18" spans="1:28" ht="17.25" x14ac:dyDescent="0.2">
      <c r="A18" s="17" t="s">
        <v>56</v>
      </c>
      <c r="B18" s="5"/>
      <c r="C18" s="13"/>
      <c r="D18" s="21"/>
      <c r="E18" s="21"/>
      <c r="F18" s="34"/>
      <c r="G18" s="34"/>
      <c r="H18" s="34"/>
      <c r="I18" s="21"/>
      <c r="J18" s="21"/>
      <c r="K18" s="21"/>
      <c r="L18" s="34"/>
      <c r="M18" s="34"/>
      <c r="N18" s="21"/>
      <c r="O18" s="21"/>
      <c r="P18" s="21"/>
      <c r="Q18" s="21"/>
      <c r="R18" s="21"/>
      <c r="S18" s="31"/>
      <c r="T18" s="30"/>
      <c r="U18" s="27"/>
      <c r="V18" s="21"/>
      <c r="W18" s="35"/>
      <c r="X18" s="35"/>
      <c r="Y18" s="35"/>
      <c r="Z18" s="35"/>
      <c r="AA18" s="35">
        <v>0.5</v>
      </c>
      <c r="AB18" s="33">
        <f t="shared" si="0"/>
        <v>0.5</v>
      </c>
    </row>
    <row r="19" spans="1:28" ht="17.25" x14ac:dyDescent="0.2">
      <c r="A19" s="17" t="s">
        <v>37</v>
      </c>
      <c r="B19" s="5">
        <v>1</v>
      </c>
      <c r="C19" s="13">
        <v>1</v>
      </c>
      <c r="D19" s="21"/>
      <c r="E19" s="21"/>
      <c r="F19" s="34"/>
      <c r="G19" s="34"/>
      <c r="H19" s="34"/>
      <c r="I19" s="21"/>
      <c r="J19" s="21"/>
      <c r="K19" s="21"/>
      <c r="L19" s="34"/>
      <c r="M19" s="34"/>
      <c r="N19" s="21"/>
      <c r="O19" s="21"/>
      <c r="P19" s="21"/>
      <c r="Q19" s="21"/>
      <c r="R19" s="21"/>
      <c r="S19" s="31"/>
      <c r="T19" s="30"/>
      <c r="U19" s="27"/>
      <c r="V19" s="21"/>
      <c r="W19" s="35"/>
      <c r="X19" s="35"/>
      <c r="Y19" s="35"/>
      <c r="Z19" s="35"/>
      <c r="AA19" s="35"/>
      <c r="AB19" s="33">
        <f t="shared" si="0"/>
        <v>2</v>
      </c>
    </row>
    <row r="20" spans="1:28" ht="17.25" x14ac:dyDescent="0.2">
      <c r="A20" s="17" t="s">
        <v>43</v>
      </c>
      <c r="B20" s="5"/>
      <c r="C20" s="8"/>
      <c r="D20" s="21"/>
      <c r="E20" s="21"/>
      <c r="F20" s="34"/>
      <c r="G20" s="34"/>
      <c r="H20" s="39"/>
      <c r="I20" s="21"/>
      <c r="J20" s="21"/>
      <c r="K20" s="21"/>
      <c r="L20" s="34"/>
      <c r="M20" s="34"/>
      <c r="N20" s="34"/>
      <c r="O20" s="34"/>
      <c r="P20" s="34"/>
      <c r="Q20" s="34"/>
      <c r="R20" s="21"/>
      <c r="S20" s="34"/>
      <c r="T20" s="21"/>
      <c r="U20" s="21"/>
      <c r="V20" s="21"/>
      <c r="W20" s="35"/>
      <c r="X20" s="35"/>
      <c r="Y20" s="35"/>
      <c r="Z20" s="35"/>
      <c r="AA20" s="35">
        <v>2</v>
      </c>
      <c r="AB20" s="33">
        <f t="shared" si="0"/>
        <v>2</v>
      </c>
    </row>
    <row r="21" spans="1:28" ht="17.25" x14ac:dyDescent="0.2">
      <c r="A21" s="17" t="s">
        <v>29</v>
      </c>
      <c r="B21" s="5"/>
      <c r="C21" s="8">
        <v>0.5</v>
      </c>
      <c r="D21" s="21"/>
      <c r="E21" s="21"/>
      <c r="F21" s="34"/>
      <c r="G21" s="34"/>
      <c r="H21" s="40"/>
      <c r="I21" s="21"/>
      <c r="J21" s="21"/>
      <c r="K21" s="21"/>
      <c r="L21" s="34"/>
      <c r="M21" s="34"/>
      <c r="N21" s="34"/>
      <c r="O21" s="34"/>
      <c r="P21" s="34"/>
      <c r="Q21" s="34"/>
      <c r="R21" s="21"/>
      <c r="S21" s="34"/>
      <c r="T21" s="21"/>
      <c r="U21" s="21"/>
      <c r="V21" s="21"/>
      <c r="W21" s="35"/>
      <c r="X21" s="35"/>
      <c r="Y21" s="35"/>
      <c r="Z21" s="35"/>
      <c r="AA21" s="35"/>
      <c r="AB21" s="33">
        <f t="shared" si="0"/>
        <v>0.5</v>
      </c>
    </row>
    <row r="22" spans="1:28" ht="17.25" x14ac:dyDescent="0.2">
      <c r="A22" s="17" t="s">
        <v>27</v>
      </c>
      <c r="B22" s="5"/>
      <c r="C22" s="8"/>
      <c r="D22" s="21"/>
      <c r="E22" s="21"/>
      <c r="F22" s="34"/>
      <c r="G22" s="34"/>
      <c r="H22" s="40"/>
      <c r="I22" s="21"/>
      <c r="J22" s="21"/>
      <c r="K22" s="21"/>
      <c r="L22" s="34"/>
      <c r="M22" s="34"/>
      <c r="N22" s="34"/>
      <c r="O22" s="34"/>
      <c r="P22" s="34"/>
      <c r="Q22" s="34"/>
      <c r="R22" s="21"/>
      <c r="S22" s="34"/>
      <c r="T22" s="21"/>
      <c r="U22" s="21"/>
      <c r="V22" s="21"/>
      <c r="W22" s="35"/>
      <c r="X22" s="35"/>
      <c r="Y22" s="35"/>
      <c r="Z22" s="35"/>
      <c r="AA22" s="35"/>
      <c r="AB22" s="33">
        <f t="shared" si="0"/>
        <v>0</v>
      </c>
    </row>
    <row r="23" spans="1:28" ht="17.25" x14ac:dyDescent="0.2">
      <c r="A23" s="17" t="s">
        <v>35</v>
      </c>
      <c r="B23" s="5"/>
      <c r="C23" s="8"/>
      <c r="D23" s="21"/>
      <c r="E23" s="21"/>
      <c r="F23" s="34"/>
      <c r="G23" s="34"/>
      <c r="H23" s="40"/>
      <c r="I23" s="21"/>
      <c r="J23" s="21"/>
      <c r="K23" s="21"/>
      <c r="L23" s="34"/>
      <c r="M23" s="34"/>
      <c r="N23" s="34"/>
      <c r="O23" s="34"/>
      <c r="P23" s="34"/>
      <c r="Q23" s="34"/>
      <c r="R23" s="21"/>
      <c r="S23" s="34"/>
      <c r="T23" s="21"/>
      <c r="U23" s="21"/>
      <c r="V23" s="21"/>
      <c r="W23" s="35"/>
      <c r="X23" s="35"/>
      <c r="Y23" s="35"/>
      <c r="Z23" s="35"/>
      <c r="AA23" s="35"/>
      <c r="AB23" s="33">
        <f t="shared" si="0"/>
        <v>0</v>
      </c>
    </row>
    <row r="24" spans="1:28" ht="17.25" x14ac:dyDescent="0.2">
      <c r="A24" s="17" t="s">
        <v>55</v>
      </c>
      <c r="B24" s="5"/>
      <c r="C24" s="8"/>
      <c r="D24" s="21"/>
      <c r="E24" s="21"/>
      <c r="F24" s="34"/>
      <c r="G24" s="34"/>
      <c r="H24" s="40"/>
      <c r="I24" s="21"/>
      <c r="J24" s="21"/>
      <c r="K24" s="21"/>
      <c r="L24" s="34"/>
      <c r="M24" s="34"/>
      <c r="N24" s="34"/>
      <c r="O24" s="34"/>
      <c r="P24" s="34"/>
      <c r="Q24" s="34"/>
      <c r="R24" s="21"/>
      <c r="S24" s="34"/>
      <c r="T24" s="21"/>
      <c r="U24" s="21"/>
      <c r="V24" s="21"/>
      <c r="W24" s="35"/>
      <c r="X24" s="35"/>
      <c r="Y24" s="35"/>
      <c r="Z24" s="35"/>
      <c r="AA24" s="35">
        <v>0.5</v>
      </c>
      <c r="AB24" s="33">
        <f t="shared" si="0"/>
        <v>0.5</v>
      </c>
    </row>
    <row r="25" spans="1:28" ht="17.25" x14ac:dyDescent="0.2">
      <c r="A25" s="17" t="s">
        <v>42</v>
      </c>
      <c r="B25" s="5">
        <v>1</v>
      </c>
      <c r="C25" s="8"/>
      <c r="D25" s="21"/>
      <c r="E25" s="21"/>
      <c r="F25" s="34"/>
      <c r="G25" s="34"/>
      <c r="H25" s="40"/>
      <c r="I25" s="21"/>
      <c r="J25" s="21"/>
      <c r="K25" s="21"/>
      <c r="L25" s="34"/>
      <c r="M25" s="34"/>
      <c r="N25" s="34"/>
      <c r="O25" s="34"/>
      <c r="P25" s="34"/>
      <c r="Q25" s="34"/>
      <c r="R25" s="21"/>
      <c r="S25" s="34"/>
      <c r="T25" s="21"/>
      <c r="U25" s="21"/>
      <c r="V25" s="21"/>
      <c r="W25" s="35"/>
      <c r="X25" s="35"/>
      <c r="Y25" s="35"/>
      <c r="Z25" s="35"/>
      <c r="AA25" s="35">
        <v>0.5</v>
      </c>
      <c r="AB25" s="33">
        <f t="shared" si="0"/>
        <v>1.5</v>
      </c>
    </row>
    <row r="26" spans="1:28" ht="17.25" x14ac:dyDescent="0.2">
      <c r="A26" s="17" t="s">
        <v>57</v>
      </c>
      <c r="B26" s="5"/>
      <c r="C26" s="8"/>
      <c r="D26" s="21"/>
      <c r="E26" s="21"/>
      <c r="F26" s="34"/>
      <c r="G26" s="34"/>
      <c r="H26" s="40"/>
      <c r="I26" s="21"/>
      <c r="J26" s="21"/>
      <c r="K26" s="21"/>
      <c r="L26" s="34"/>
      <c r="M26" s="34"/>
      <c r="N26" s="34"/>
      <c r="O26" s="34"/>
      <c r="P26" s="34"/>
      <c r="Q26" s="34"/>
      <c r="R26" s="21"/>
      <c r="S26" s="34"/>
      <c r="T26" s="21"/>
      <c r="U26" s="21"/>
      <c r="V26" s="21"/>
      <c r="W26" s="35"/>
      <c r="X26" s="35"/>
      <c r="Y26" s="35"/>
      <c r="Z26" s="35"/>
      <c r="AA26" s="35">
        <v>0.5</v>
      </c>
      <c r="AB26" s="33">
        <f t="shared" si="0"/>
        <v>0.5</v>
      </c>
    </row>
    <row r="27" spans="1:28" ht="17.25" x14ac:dyDescent="0.2">
      <c r="A27" s="17" t="s">
        <v>49</v>
      </c>
      <c r="B27" s="5"/>
      <c r="C27" s="8"/>
      <c r="D27" s="21"/>
      <c r="E27" s="21"/>
      <c r="F27" s="34">
        <v>0.5</v>
      </c>
      <c r="G27" s="34"/>
      <c r="H27" s="40"/>
      <c r="I27" s="21"/>
      <c r="J27" s="21"/>
      <c r="K27" s="21"/>
      <c r="L27" s="34"/>
      <c r="M27" s="34"/>
      <c r="N27" s="34"/>
      <c r="O27" s="34"/>
      <c r="P27" s="34"/>
      <c r="Q27" s="34"/>
      <c r="R27" s="21"/>
      <c r="S27" s="34"/>
      <c r="T27" s="21"/>
      <c r="U27" s="21"/>
      <c r="V27" s="21"/>
      <c r="W27" s="35"/>
      <c r="X27" s="35"/>
      <c r="Y27" s="35"/>
      <c r="Z27" s="35"/>
      <c r="AA27" s="35"/>
      <c r="AB27" s="33">
        <f t="shared" si="0"/>
        <v>0.5</v>
      </c>
    </row>
    <row r="28" spans="1:28" ht="17.25" x14ac:dyDescent="0.2">
      <c r="A28" s="17" t="s">
        <v>50</v>
      </c>
      <c r="B28" s="5"/>
      <c r="C28" s="8"/>
      <c r="D28" s="21"/>
      <c r="E28" s="21"/>
      <c r="F28" s="34">
        <v>0.5</v>
      </c>
      <c r="G28" s="34"/>
      <c r="H28" s="40"/>
      <c r="I28" s="21"/>
      <c r="J28" s="21"/>
      <c r="K28" s="21"/>
      <c r="L28" s="34"/>
      <c r="M28" s="34"/>
      <c r="N28" s="34"/>
      <c r="O28" s="34"/>
      <c r="P28" s="34"/>
      <c r="Q28" s="34"/>
      <c r="R28" s="21"/>
      <c r="S28" s="34"/>
      <c r="T28" s="21"/>
      <c r="U28" s="21"/>
      <c r="V28" s="21"/>
      <c r="W28" s="35"/>
      <c r="X28" s="35"/>
      <c r="Y28" s="35"/>
      <c r="Z28" s="35"/>
      <c r="AA28" s="35"/>
      <c r="AB28" s="33">
        <f t="shared" si="0"/>
        <v>0.5</v>
      </c>
    </row>
    <row r="29" spans="1:28" ht="17.25" x14ac:dyDescent="0.2">
      <c r="A29" s="11" t="s">
        <v>10</v>
      </c>
      <c r="B29" s="5"/>
      <c r="C29" s="8"/>
      <c r="D29" s="21"/>
      <c r="E29" s="21"/>
      <c r="F29" s="34"/>
      <c r="G29" s="34"/>
      <c r="H29" s="40"/>
      <c r="I29" s="21"/>
      <c r="J29" s="21"/>
      <c r="K29" s="21"/>
      <c r="L29" s="34"/>
      <c r="M29" s="34"/>
      <c r="N29" s="34"/>
      <c r="O29" s="34"/>
      <c r="P29" s="34"/>
      <c r="Q29" s="34"/>
      <c r="R29" s="21"/>
      <c r="S29" s="34"/>
      <c r="T29" s="21"/>
      <c r="U29" s="21"/>
      <c r="V29" s="21"/>
      <c r="W29" s="35"/>
      <c r="X29" s="35"/>
      <c r="Y29" s="35"/>
      <c r="Z29" s="35"/>
      <c r="AA29" s="35">
        <v>0.5</v>
      </c>
      <c r="AB29" s="33">
        <f t="shared" si="0"/>
        <v>0.5</v>
      </c>
    </row>
    <row r="30" spans="1:28" ht="35.25" thickBot="1" x14ac:dyDescent="0.25">
      <c r="A30" s="22" t="s">
        <v>58</v>
      </c>
      <c r="B30" s="5"/>
      <c r="C30" s="23"/>
      <c r="D30" s="21"/>
      <c r="E30" s="21"/>
      <c r="F30" s="21"/>
      <c r="G30" s="34"/>
      <c r="H30" s="34"/>
      <c r="I30" s="21"/>
      <c r="J30" s="21"/>
      <c r="K30" s="21"/>
      <c r="L30" s="34"/>
      <c r="M30" s="34"/>
      <c r="N30" s="34"/>
      <c r="O30" s="34"/>
      <c r="P30" s="34"/>
      <c r="Q30" s="34"/>
      <c r="R30" s="21"/>
      <c r="S30" s="34"/>
      <c r="T30" s="21"/>
      <c r="U30" s="21"/>
      <c r="V30" s="21"/>
      <c r="W30" s="35"/>
      <c r="X30" s="35"/>
      <c r="Y30" s="35"/>
      <c r="Z30" s="35"/>
      <c r="AA30" s="35">
        <v>0.5</v>
      </c>
      <c r="AB30" s="33">
        <f t="shared" si="0"/>
        <v>0.5</v>
      </c>
    </row>
    <row r="31" spans="1:28" s="3" customFormat="1" ht="18" thickBot="1" x14ac:dyDescent="0.25">
      <c r="A31" s="19" t="s">
        <v>3</v>
      </c>
      <c r="B31" s="20">
        <f t="shared" ref="B31:AB31" si="1">SUM(B4:B30)</f>
        <v>9</v>
      </c>
      <c r="C31" s="20">
        <f t="shared" si="1"/>
        <v>7.75</v>
      </c>
      <c r="D31" s="20">
        <f t="shared" si="1"/>
        <v>0</v>
      </c>
      <c r="E31" s="20">
        <f t="shared" si="1"/>
        <v>0.25</v>
      </c>
      <c r="F31" s="20">
        <f t="shared" si="1"/>
        <v>2</v>
      </c>
      <c r="G31" s="20">
        <f t="shared" si="1"/>
        <v>2</v>
      </c>
      <c r="H31" s="20">
        <f t="shared" si="1"/>
        <v>0</v>
      </c>
      <c r="I31" s="20">
        <f t="shared" si="1"/>
        <v>0</v>
      </c>
      <c r="J31" s="20">
        <f t="shared" si="1"/>
        <v>0.5</v>
      </c>
      <c r="K31" s="20">
        <f t="shared" si="1"/>
        <v>0</v>
      </c>
      <c r="L31" s="20">
        <f t="shared" si="1"/>
        <v>0.75</v>
      </c>
      <c r="M31" s="20">
        <f t="shared" si="1"/>
        <v>0.25</v>
      </c>
      <c r="N31" s="20">
        <f t="shared" si="1"/>
        <v>0</v>
      </c>
      <c r="O31" s="20">
        <f t="shared" si="1"/>
        <v>0.5</v>
      </c>
      <c r="P31" s="20">
        <f t="shared" si="1"/>
        <v>1</v>
      </c>
      <c r="Q31" s="20">
        <f t="shared" si="1"/>
        <v>0.25</v>
      </c>
      <c r="R31" s="20">
        <f t="shared" si="1"/>
        <v>2</v>
      </c>
      <c r="S31" s="20">
        <f t="shared" si="1"/>
        <v>0.5</v>
      </c>
      <c r="T31" s="20">
        <f t="shared" si="1"/>
        <v>1</v>
      </c>
      <c r="U31" s="20">
        <f t="shared" si="1"/>
        <v>0.5</v>
      </c>
      <c r="V31" s="20">
        <f t="shared" si="1"/>
        <v>0.5</v>
      </c>
      <c r="W31" s="20">
        <f t="shared" si="1"/>
        <v>1</v>
      </c>
      <c r="X31" s="20">
        <f t="shared" si="1"/>
        <v>0.25</v>
      </c>
      <c r="Y31" s="20">
        <f t="shared" si="1"/>
        <v>0.75</v>
      </c>
      <c r="Z31" s="20">
        <f t="shared" si="1"/>
        <v>0</v>
      </c>
      <c r="AA31" s="20">
        <f t="shared" si="1"/>
        <v>13</v>
      </c>
      <c r="AB31" s="43">
        <f t="shared" si="1"/>
        <v>43.75</v>
      </c>
    </row>
    <row r="32" spans="1:28" s="28" customFormat="1" ht="17.25" x14ac:dyDescent="0.2">
      <c r="A32" s="29" t="s">
        <v>19</v>
      </c>
      <c r="B32" s="42"/>
      <c r="C32" s="36"/>
      <c r="D32" s="36">
        <v>0.5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>
        <v>1</v>
      </c>
      <c r="U32" s="36"/>
      <c r="V32" s="36"/>
      <c r="W32" s="36"/>
      <c r="X32" s="36"/>
      <c r="Y32" s="36"/>
      <c r="Z32" s="36"/>
      <c r="AA32" s="36"/>
      <c r="AB32" s="41">
        <f>SUM(B32:AA32)</f>
        <v>1.5</v>
      </c>
    </row>
    <row r="33" spans="1:28" ht="15.75" x14ac:dyDescent="0.2">
      <c r="A33" s="44" t="s">
        <v>54</v>
      </c>
      <c r="B33" s="44"/>
      <c r="C33" s="44"/>
      <c r="D33" s="44">
        <v>0.75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1">
        <f>SUM(B33:AA33)</f>
        <v>0.75</v>
      </c>
    </row>
  </sheetData>
  <phoneticPr fontId="0" type="noConversion"/>
  <pageMargins left="0.45" right="0.2" top="0.35" bottom="0.28000000000000003" header="0.25" footer="0.21"/>
  <pageSetup scale="8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Sargsyan</dc:creator>
  <cp:lastModifiedBy>Hasmik Sargsyan</cp:lastModifiedBy>
  <cp:lastPrinted>2023-10-18T10:30:59Z</cp:lastPrinted>
  <dcterms:created xsi:type="dcterms:W3CDTF">1996-10-14T23:33:28Z</dcterms:created>
  <dcterms:modified xsi:type="dcterms:W3CDTF">2026-04-08T13:23:27Z</dcterms:modified>
</cp:coreProperties>
</file>